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hino\OneDrive\デスクトップ\"/>
    </mc:Choice>
  </mc:AlternateContent>
  <bookViews>
    <workbookView xWindow="0" yWindow="0" windowWidth="20490" windowHeight="6720"/>
  </bookViews>
  <sheets>
    <sheet name="第１号様式" sheetId="5" r:id="rId1"/>
    <sheet name="第１－２号様式" sheetId="6" r:id="rId2"/>
    <sheet name="第１－２号様式別紙" sheetId="9" r:id="rId3"/>
  </sheets>
  <definedNames>
    <definedName name="_xlnm.Print_Area" localSheetId="1">'第１－２号様式'!$A$1:$K$45</definedName>
    <definedName name="_xlnm.Print_Area" localSheetId="2">'第１－２号様式別紙'!$A$1:$F$42</definedName>
    <definedName name="_xlnm.Print_Area" localSheetId="0">第１号様式!$A$1:$K$61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9" l="1"/>
  <c r="J24" i="6"/>
  <c r="J35" i="5" l="1"/>
  <c r="J34" i="5"/>
  <c r="J32" i="5"/>
  <c r="J33" i="5"/>
  <c r="J31" i="5"/>
  <c r="J30" i="5"/>
  <c r="J29" i="5"/>
  <c r="J28" i="5"/>
  <c r="E21" i="6" l="1"/>
  <c r="E25" i="5"/>
  <c r="F1" i="9"/>
</calcChain>
</file>

<file path=xl/sharedStrings.xml><?xml version="1.0" encoding="utf-8"?>
<sst xmlns="http://schemas.openxmlformats.org/spreadsheetml/2006/main" count="134" uniqueCount="90">
  <si>
    <t>金</t>
    <rPh sb="0" eb="1">
      <t>キン</t>
    </rPh>
    <phoneticPr fontId="1"/>
  </si>
  <si>
    <t>円</t>
    <rPh sb="0" eb="1">
      <t>エン</t>
    </rPh>
    <phoneticPr fontId="1"/>
  </si>
  <si>
    <t>１　積算</t>
    <rPh sb="2" eb="4">
      <t>セキサン</t>
    </rPh>
    <phoneticPr fontId="1"/>
  </si>
  <si>
    <t>ゆうちょ銀行</t>
    <rPh sb="4" eb="6">
      <t>ギンコウ</t>
    </rPh>
    <phoneticPr fontId="1"/>
  </si>
  <si>
    <t>預金種別</t>
    <rPh sb="0" eb="2">
      <t>ヨキン</t>
    </rPh>
    <rPh sb="2" eb="4">
      <t>シュベツ</t>
    </rPh>
    <phoneticPr fontId="1"/>
  </si>
  <si>
    <t>支店・支所名</t>
    <rPh sb="0" eb="2">
      <t>シテン</t>
    </rPh>
    <rPh sb="3" eb="5">
      <t>シショ</t>
    </rPh>
    <rPh sb="5" eb="6">
      <t>メイ</t>
    </rPh>
    <phoneticPr fontId="1"/>
  </si>
  <si>
    <t>普通　・　当座　・その他（　　　　　　　　　）</t>
    <rPh sb="0" eb="2">
      <t>フツウ</t>
    </rPh>
    <rPh sb="5" eb="7">
      <t>トウザ</t>
    </rPh>
    <rPh sb="11" eb="12">
      <t>タ</t>
    </rPh>
    <phoneticPr fontId="1"/>
  </si>
  <si>
    <t>口座名義</t>
    <rPh sb="0" eb="2">
      <t>コウザ</t>
    </rPh>
    <rPh sb="2" eb="4">
      <t>メイギ</t>
    </rPh>
    <phoneticPr fontId="1"/>
  </si>
  <si>
    <t>フリガナ</t>
    <phoneticPr fontId="1"/>
  </si>
  <si>
    <t>　福島県知事　様</t>
    <rPh sb="1" eb="4">
      <t>フクシマケン</t>
    </rPh>
    <rPh sb="4" eb="6">
      <t>チジ</t>
    </rPh>
    <rPh sb="7" eb="8">
      <t>サマ</t>
    </rPh>
    <phoneticPr fontId="1"/>
  </si>
  <si>
    <t>　　令和　　年　　月　　日</t>
    <rPh sb="2" eb="4">
      <t>レイワ</t>
    </rPh>
    <rPh sb="6" eb="7">
      <t>ネン</t>
    </rPh>
    <rPh sb="9" eb="10">
      <t>ガツ</t>
    </rPh>
    <rPh sb="12" eb="13">
      <t>ニチ</t>
    </rPh>
    <phoneticPr fontId="1"/>
  </si>
  <si>
    <t>記</t>
    <rPh sb="0" eb="1">
      <t>キ</t>
    </rPh>
    <phoneticPr fontId="1"/>
  </si>
  <si>
    <t>　　なお、下記に記載した事項については事実と相違ありません。</t>
    <rPh sb="5" eb="7">
      <t>カキ</t>
    </rPh>
    <rPh sb="8" eb="10">
      <t>キサイ</t>
    </rPh>
    <rPh sb="12" eb="14">
      <t>ジコウ</t>
    </rPh>
    <rPh sb="19" eb="21">
      <t>ジジツ</t>
    </rPh>
    <rPh sb="22" eb="24">
      <t>ソウイ</t>
    </rPh>
    <phoneticPr fontId="1"/>
  </si>
  <si>
    <t>〒　　　　－</t>
    <phoneticPr fontId="1"/>
  </si>
  <si>
    <t>電話番号</t>
    <rPh sb="0" eb="2">
      <t>デンワ</t>
    </rPh>
    <rPh sb="2" eb="4">
      <t>バンゴウ</t>
    </rPh>
    <phoneticPr fontId="1"/>
  </si>
  <si>
    <t>振込口座の通帳等の写し（口座番号、口座名義等が確認できるもの）</t>
    <phoneticPr fontId="1"/>
  </si>
  <si>
    <t>施設等の種別</t>
    <rPh sb="0" eb="2">
      <t>シセツ</t>
    </rPh>
    <rPh sb="2" eb="3">
      <t>トウ</t>
    </rPh>
    <rPh sb="4" eb="6">
      <t>シュベツ</t>
    </rPh>
    <phoneticPr fontId="1"/>
  </si>
  <si>
    <t>対象施設種別</t>
    <rPh sb="0" eb="2">
      <t>タイショウ</t>
    </rPh>
    <rPh sb="2" eb="4">
      <t>シセツ</t>
    </rPh>
    <rPh sb="4" eb="6">
      <t>シュベツ</t>
    </rPh>
    <phoneticPr fontId="1"/>
  </si>
  <si>
    <t>チェックボックス判定</t>
    <rPh sb="8" eb="10">
      <t>ハンテイ</t>
    </rPh>
    <phoneticPr fontId="1"/>
  </si>
  <si>
    <t>申請金額</t>
    <rPh sb="0" eb="4">
      <t>シンセイキンガク</t>
    </rPh>
    <phoneticPr fontId="1"/>
  </si>
  <si>
    <t>様式第１号</t>
    <rPh sb="0" eb="2">
      <t>ヨウシキ</t>
    </rPh>
    <rPh sb="2" eb="3">
      <t>ダイ</t>
    </rPh>
    <rPh sb="4" eb="5">
      <t>ゴウ</t>
    </rPh>
    <phoneticPr fontId="1"/>
  </si>
  <si>
    <t>本件責任者氏名</t>
    <rPh sb="0" eb="2">
      <t>ホンケン</t>
    </rPh>
    <rPh sb="2" eb="5">
      <t>セキニンシャ</t>
    </rPh>
    <rPh sb="5" eb="7">
      <t>シメイ</t>
    </rPh>
    <phoneticPr fontId="1"/>
  </si>
  <si>
    <t>本件担当者氏名</t>
    <rPh sb="0" eb="2">
      <t>ホンケン</t>
    </rPh>
    <rPh sb="2" eb="5">
      <t>タントウシャ</t>
    </rPh>
    <rPh sb="5" eb="7">
      <t>シメイ</t>
    </rPh>
    <phoneticPr fontId="1"/>
  </si>
  <si>
    <t>診療所（有床）</t>
    <rPh sb="0" eb="3">
      <t>シンリョウジョ</t>
    </rPh>
    <rPh sb="4" eb="6">
      <t>ユウショウ</t>
    </rPh>
    <phoneticPr fontId="1"/>
  </si>
  <si>
    <t>助産所</t>
    <rPh sb="0" eb="3">
      <t>ジョサンジョ</t>
    </rPh>
    <phoneticPr fontId="1"/>
  </si>
  <si>
    <t>薬局</t>
    <rPh sb="0" eb="2">
      <t>ヤッキョク</t>
    </rPh>
    <phoneticPr fontId="1"/>
  </si>
  <si>
    <t>施術所</t>
    <rPh sb="0" eb="2">
      <t>セジュツ</t>
    </rPh>
    <rPh sb="2" eb="3">
      <t>ジョ</t>
    </rPh>
    <phoneticPr fontId="1"/>
  </si>
  <si>
    <t>施設等の名称</t>
    <rPh sb="0" eb="2">
      <t>シセツ</t>
    </rPh>
    <rPh sb="2" eb="3">
      <t>トウ</t>
    </rPh>
    <rPh sb="4" eb="6">
      <t>メイショウ</t>
    </rPh>
    <phoneticPr fontId="1"/>
  </si>
  <si>
    <t>診療所（無床）</t>
    <rPh sb="0" eb="3">
      <t>シンリョウジョ</t>
    </rPh>
    <rPh sb="4" eb="6">
      <t>ムショウ</t>
    </rPh>
    <phoneticPr fontId="1"/>
  </si>
  <si>
    <t>歯科診療所</t>
    <phoneticPr fontId="1"/>
  </si>
  <si>
    <t>　　医療機関コード、登録記号番号等を記入してください。</t>
    <rPh sb="2" eb="4">
      <t>イリョウ</t>
    </rPh>
    <rPh sb="4" eb="6">
      <t>キカン</t>
    </rPh>
    <rPh sb="10" eb="12">
      <t>トウロク</t>
    </rPh>
    <rPh sb="12" eb="14">
      <t>キゴウ</t>
    </rPh>
    <rPh sb="14" eb="16">
      <t>バンゴウ</t>
    </rPh>
    <rPh sb="16" eb="17">
      <t>トウ</t>
    </rPh>
    <rPh sb="18" eb="20">
      <t>キニュウ</t>
    </rPh>
    <phoneticPr fontId="1"/>
  </si>
  <si>
    <t>医療機関コード等</t>
    <rPh sb="0" eb="2">
      <t>イリョウ</t>
    </rPh>
    <rPh sb="2" eb="4">
      <t>キカン</t>
    </rPh>
    <rPh sb="7" eb="8">
      <t>トウ</t>
    </rPh>
    <phoneticPr fontId="1"/>
  </si>
  <si>
    <t>２　交付要件の確認</t>
    <rPh sb="2" eb="4">
      <t>コウフ</t>
    </rPh>
    <rPh sb="4" eb="6">
      <t>ヨウケン</t>
    </rPh>
    <rPh sb="7" eb="9">
      <t>カクニン</t>
    </rPh>
    <phoneticPr fontId="1"/>
  </si>
  <si>
    <t>３　誓約事項</t>
    <rPh sb="2" eb="6">
      <t>セイヤクジコウ</t>
    </rPh>
    <phoneticPr fontId="1"/>
  </si>
  <si>
    <t>４　振込口座</t>
    <rPh sb="2" eb="4">
      <t>フリコミ</t>
    </rPh>
    <rPh sb="4" eb="6">
      <t>コウザ</t>
    </rPh>
    <phoneticPr fontId="1"/>
  </si>
  <si>
    <t>５　添付書類</t>
    <rPh sb="2" eb="4">
      <t>テンプ</t>
    </rPh>
    <rPh sb="4" eb="6">
      <t>ショルイ</t>
    </rPh>
    <phoneticPr fontId="1"/>
  </si>
  <si>
    <t>全施設共通</t>
    <rPh sb="0" eb="3">
      <t>ゼンシセツ</t>
    </rPh>
    <rPh sb="3" eb="4">
      <t>トモ</t>
    </rPh>
    <rPh sb="4" eb="5">
      <t>ツウ</t>
    </rPh>
    <phoneticPr fontId="1"/>
  </si>
  <si>
    <t>助産所の場合</t>
    <rPh sb="0" eb="3">
      <t>ジョサンジョ</t>
    </rPh>
    <rPh sb="4" eb="6">
      <t>バアイ</t>
    </rPh>
    <phoneticPr fontId="1"/>
  </si>
  <si>
    <t>施術所の場合</t>
    <rPh sb="0" eb="2">
      <t>セジュツ</t>
    </rPh>
    <rPh sb="2" eb="3">
      <t>ショ</t>
    </rPh>
    <rPh sb="4" eb="6">
      <t>バアイ</t>
    </rPh>
    <phoneticPr fontId="1"/>
  </si>
  <si>
    <t>支援金に関する書類を整理し、支援金を交付した年度終了後５年間保管します。</t>
    <phoneticPr fontId="1"/>
  </si>
  <si>
    <t>この支援金と支援内容が重複する他の補助金等の交付を受けていません。</t>
    <phoneticPr fontId="1"/>
  </si>
  <si>
    <t>虚偽その他不正な手段により支援金の交付を受けません。</t>
    <phoneticPr fontId="1"/>
  </si>
  <si>
    <t>メールアドレス</t>
    <phoneticPr fontId="1"/>
  </si>
  <si>
    <t>床</t>
    <rPh sb="0" eb="1">
      <t>ユカ</t>
    </rPh>
    <phoneticPr fontId="1"/>
  </si>
  <si>
    <t>歯科技工所</t>
    <rPh sb="0" eb="2">
      <t>シカ</t>
    </rPh>
    <rPh sb="2" eb="5">
      <t>ギコウショ</t>
    </rPh>
    <phoneticPr fontId="1"/>
  </si>
  <si>
    <t>施設等の代表者氏名</t>
    <rPh sb="0" eb="2">
      <t>シセツ</t>
    </rPh>
    <rPh sb="2" eb="3">
      <t>トウ</t>
    </rPh>
    <rPh sb="4" eb="7">
      <t>ダイヒョウシャ</t>
    </rPh>
    <rPh sb="7" eb="9">
      <t>シメイ</t>
    </rPh>
    <phoneticPr fontId="1"/>
  </si>
  <si>
    <t>法人の所在地</t>
    <rPh sb="0" eb="2">
      <t>ホウジン</t>
    </rPh>
    <rPh sb="3" eb="6">
      <t>ショザイチ</t>
    </rPh>
    <phoneticPr fontId="1"/>
  </si>
  <si>
    <t>施設等の所在地</t>
    <rPh sb="0" eb="2">
      <t>シセツ</t>
    </rPh>
    <rPh sb="2" eb="3">
      <t>トウ</t>
    </rPh>
    <rPh sb="4" eb="7">
      <t>ショザイチ</t>
    </rPh>
    <phoneticPr fontId="1"/>
  </si>
  <si>
    <t>法人名</t>
    <rPh sb="0" eb="3">
      <t>ホウジンメイ</t>
    </rPh>
    <phoneticPr fontId="1"/>
  </si>
  <si>
    <t>法人の代表者氏名</t>
    <rPh sb="0" eb="2">
      <t>ホウジン</t>
    </rPh>
    <rPh sb="3" eb="6">
      <t>ダイヒョウシャ</t>
    </rPh>
    <rPh sb="6" eb="8">
      <t>シメイ</t>
    </rPh>
    <phoneticPr fontId="1"/>
  </si>
  <si>
    <t>（次頁に続く）</t>
    <rPh sb="1" eb="3">
      <t>ジページ</t>
    </rPh>
    <rPh sb="4" eb="5">
      <t>ツヅ</t>
    </rPh>
    <phoneticPr fontId="1"/>
  </si>
  <si>
    <t>報告済</t>
    <rPh sb="0" eb="2">
      <t>ホウコク</t>
    </rPh>
    <rPh sb="2" eb="3">
      <t>ス</t>
    </rPh>
    <phoneticPr fontId="1"/>
  </si>
  <si>
    <t>補助金の額</t>
    <rPh sb="0" eb="3">
      <t>ホジョキン</t>
    </rPh>
    <rPh sb="4" eb="5">
      <t>ガク</t>
    </rPh>
    <phoneticPr fontId="1"/>
  </si>
  <si>
    <t>該当する種別に☑を入れてください。</t>
    <rPh sb="0" eb="2">
      <t>ガイトウ</t>
    </rPh>
    <rPh sb="4" eb="6">
      <t>シュベツ</t>
    </rPh>
    <rPh sb="9" eb="10">
      <t>イ</t>
    </rPh>
    <phoneticPr fontId="1"/>
  </si>
  <si>
    <t>　　下記のとおり、標記支援金の交付を受けたいので、関係書類を添えて申請します。</t>
    <rPh sb="2" eb="4">
      <t>カキ</t>
    </rPh>
    <rPh sb="9" eb="11">
      <t>ヒョウキ</t>
    </rPh>
    <rPh sb="15" eb="17">
      <t>コウフ</t>
    </rPh>
    <phoneticPr fontId="1"/>
  </si>
  <si>
    <t>出産育児一時金請求のための助産所コート通知の写し 又は 市町村から委託を受けて産後ケア事業、産婦健診、妊婦健診等を実施していることが分かるもの</t>
    <rPh sb="0" eb="2">
      <t>シュッサン</t>
    </rPh>
    <rPh sb="2" eb="4">
      <t>イクジ</t>
    </rPh>
    <rPh sb="4" eb="7">
      <t>イチジキン</t>
    </rPh>
    <rPh sb="7" eb="9">
      <t>セイキュウ</t>
    </rPh>
    <rPh sb="13" eb="16">
      <t>ジョサンジョ</t>
    </rPh>
    <rPh sb="19" eb="21">
      <t>ツウチ</t>
    </rPh>
    <rPh sb="22" eb="23">
      <t>ウツ</t>
    </rPh>
    <rPh sb="25" eb="26">
      <t>マタ</t>
    </rPh>
    <rPh sb="28" eb="31">
      <t>シチョウソン</t>
    </rPh>
    <rPh sb="33" eb="35">
      <t>イタク</t>
    </rPh>
    <rPh sb="36" eb="37">
      <t>ウ</t>
    </rPh>
    <rPh sb="39" eb="41">
      <t>サンゴ</t>
    </rPh>
    <rPh sb="43" eb="45">
      <t>ジギョウ</t>
    </rPh>
    <rPh sb="46" eb="48">
      <t>サンプ</t>
    </rPh>
    <rPh sb="48" eb="50">
      <t>ケンシン</t>
    </rPh>
    <rPh sb="51" eb="53">
      <t>ニンプ</t>
    </rPh>
    <rPh sb="53" eb="55">
      <t>ケンシン</t>
    </rPh>
    <rPh sb="55" eb="56">
      <t>トウ</t>
    </rPh>
    <rPh sb="57" eb="59">
      <t>ジッシ</t>
    </rPh>
    <rPh sb="66" eb="67">
      <t>ワ</t>
    </rPh>
    <phoneticPr fontId="1"/>
  </si>
  <si>
    <t>登録記号番号が確認できるもの 又は 保険施術を行っていることが確認できるもの</t>
    <rPh sb="0" eb="2">
      <t>トウロク</t>
    </rPh>
    <rPh sb="2" eb="4">
      <t>キゴウ</t>
    </rPh>
    <rPh sb="4" eb="6">
      <t>バンゴウ</t>
    </rPh>
    <rPh sb="7" eb="9">
      <t>カクニン</t>
    </rPh>
    <rPh sb="15" eb="16">
      <t>マタ</t>
    </rPh>
    <rPh sb="18" eb="20">
      <t>ホケン</t>
    </rPh>
    <rPh sb="20" eb="22">
      <t>セジュツ</t>
    </rPh>
    <rPh sb="23" eb="24">
      <t>オコナ</t>
    </rPh>
    <rPh sb="31" eb="33">
      <t>カクニン</t>
    </rPh>
    <phoneticPr fontId="1"/>
  </si>
  <si>
    <t>※　施設等の開設者が
　「法人」の場合、記
　入すること。</t>
    <rPh sb="2" eb="4">
      <t>シセツ</t>
    </rPh>
    <rPh sb="4" eb="5">
      <t>トウ</t>
    </rPh>
    <rPh sb="6" eb="9">
      <t>カイセツシャ</t>
    </rPh>
    <rPh sb="13" eb="15">
      <t>ホウジン</t>
    </rPh>
    <rPh sb="17" eb="19">
      <t>バアイ</t>
    </rPh>
    <rPh sb="20" eb="21">
      <t>キ</t>
    </rPh>
    <rPh sb="23" eb="24">
      <t>ニュウ</t>
    </rPh>
    <phoneticPr fontId="1"/>
  </si>
  <si>
    <r>
      <t>病院(許可病床数が</t>
    </r>
    <r>
      <rPr>
        <b/>
        <u/>
        <sz val="14"/>
        <color theme="1"/>
        <rFont val="ＭＳ 明朝"/>
        <family val="1"/>
        <charset val="128"/>
      </rPr>
      <t>300床以上</t>
    </r>
    <r>
      <rPr>
        <sz val="14"/>
        <color theme="1"/>
        <rFont val="ＭＳ 明朝"/>
        <family val="1"/>
        <charset val="128"/>
      </rPr>
      <t>)</t>
    </r>
    <rPh sb="0" eb="2">
      <t>ビョウイン</t>
    </rPh>
    <rPh sb="3" eb="5">
      <t>キョカ</t>
    </rPh>
    <rPh sb="5" eb="7">
      <t>ビョウショウ</t>
    </rPh>
    <rPh sb="7" eb="8">
      <t>スウ</t>
    </rPh>
    <rPh sb="12" eb="13">
      <t>ショウ</t>
    </rPh>
    <rPh sb="13" eb="15">
      <t>イジョウ</t>
    </rPh>
    <phoneticPr fontId="1"/>
  </si>
  <si>
    <r>
      <t>病院(許可病床数が</t>
    </r>
    <r>
      <rPr>
        <b/>
        <u/>
        <sz val="14"/>
        <color theme="1"/>
        <rFont val="ＭＳ 明朝"/>
        <family val="1"/>
        <charset val="128"/>
      </rPr>
      <t>299床以下</t>
    </r>
    <r>
      <rPr>
        <sz val="14"/>
        <color theme="1"/>
        <rFont val="ＭＳ 明朝"/>
        <family val="1"/>
        <charset val="128"/>
      </rPr>
      <t>)</t>
    </r>
    <rPh sb="0" eb="2">
      <t>ビョウイン</t>
    </rPh>
    <rPh sb="3" eb="5">
      <t>キョカ</t>
    </rPh>
    <rPh sb="5" eb="7">
      <t>ビョウショウ</t>
    </rPh>
    <rPh sb="7" eb="8">
      <t>スウ</t>
    </rPh>
    <rPh sb="12" eb="13">
      <t>ショウ</t>
    </rPh>
    <rPh sb="13" eb="15">
      <t>イカ</t>
    </rPh>
    <phoneticPr fontId="1"/>
  </si>
  <si>
    <t>※　番号の無い施設は「９９９９９９９９９９」を記入すること。</t>
    <rPh sb="7" eb="9">
      <t>シセツ</t>
    </rPh>
    <phoneticPr fontId="1"/>
  </si>
  <si>
    <t>※　誓約事項の全ての項目にチェックマークがついた場合にのみ支援金を交付します。</t>
    <rPh sb="2" eb="6">
      <t>セイヤクジコウ</t>
    </rPh>
    <rPh sb="7" eb="8">
      <t>スベ</t>
    </rPh>
    <rPh sb="10" eb="12">
      <t>コウモク</t>
    </rPh>
    <rPh sb="24" eb="26">
      <t>バアイ</t>
    </rPh>
    <rPh sb="29" eb="32">
      <t>シエンキン</t>
    </rPh>
    <rPh sb="33" eb="35">
      <t>コウフ</t>
    </rPh>
    <phoneticPr fontId="1"/>
  </si>
  <si>
    <t>金融機関名（ゆうちょ以外）</t>
    <rPh sb="0" eb="2">
      <t>キンユウ</t>
    </rPh>
    <rPh sb="2" eb="5">
      <t>キカンメイ</t>
    </rPh>
    <rPh sb="10" eb="12">
      <t>イガイ</t>
    </rPh>
    <phoneticPr fontId="1"/>
  </si>
  <si>
    <t>店　番</t>
    <rPh sb="0" eb="1">
      <t>ミセ</t>
    </rPh>
    <rPh sb="2" eb="3">
      <t>バン</t>
    </rPh>
    <phoneticPr fontId="1"/>
  </si>
  <si>
    <t>共　通</t>
    <rPh sb="0" eb="1">
      <t>トモ</t>
    </rPh>
    <rPh sb="2" eb="3">
      <t>ツウ</t>
    </rPh>
    <phoneticPr fontId="1"/>
  </si>
  <si>
    <t>※　振込口座は申請者本人の
　口座（法人の場合は当該法
　人又は施設の口座）に限
　る。</t>
    <rPh sb="30" eb="31">
      <t>マタ</t>
    </rPh>
    <rPh sb="32" eb="34">
      <t>シセツ</t>
    </rPh>
    <phoneticPr fontId="1"/>
  </si>
  <si>
    <r>
      <t xml:space="preserve">口座番号
</t>
    </r>
    <r>
      <rPr>
        <sz val="9"/>
        <color theme="1"/>
        <rFont val="ＭＳ 明朝"/>
        <family val="1"/>
        <charset val="128"/>
      </rPr>
      <t>（右詰めで記入）</t>
    </r>
    <rPh sb="0" eb="2">
      <t>コウザ</t>
    </rPh>
    <rPh sb="2" eb="4">
      <t>バンゴウ</t>
    </rPh>
    <rPh sb="6" eb="8">
      <t>ミギヅ</t>
    </rPh>
    <rPh sb="10" eb="12">
      <t>キニュウ</t>
    </rPh>
    <phoneticPr fontId="1"/>
  </si>
  <si>
    <t>※　上記の太線内を記入してください。</t>
    <rPh sb="2" eb="4">
      <t>ジョウキ</t>
    </rPh>
    <rPh sb="5" eb="6">
      <t>フト</t>
    </rPh>
    <rPh sb="6" eb="7">
      <t>セン</t>
    </rPh>
    <rPh sb="7" eb="8">
      <t>ナイ</t>
    </rPh>
    <rPh sb="9" eb="11">
      <t>キニュウ</t>
    </rPh>
    <phoneticPr fontId="1"/>
  </si>
  <si>
    <t>※　添付書類を確認のうえ、チェックマークを付けてください。</t>
    <rPh sb="2" eb="6">
      <t>テンプショルイ</t>
    </rPh>
    <rPh sb="7" eb="9">
      <t>カクニン</t>
    </rPh>
    <rPh sb="21" eb="22">
      <t>ツ</t>
    </rPh>
    <phoneticPr fontId="1"/>
  </si>
  <si>
    <t>件</t>
    <rPh sb="0" eb="1">
      <t>ケン</t>
    </rPh>
    <phoneticPr fontId="1"/>
  </si>
  <si>
    <t>申請施設件数</t>
    <rPh sb="0" eb="2">
      <t>シンセイ</t>
    </rPh>
    <rPh sb="2" eb="4">
      <t>シセツ</t>
    </rPh>
    <rPh sb="4" eb="6">
      <t>ケンスウ</t>
    </rPh>
    <phoneticPr fontId="1"/>
  </si>
  <si>
    <t>番号</t>
    <rPh sb="0" eb="2">
      <t>バンゴウ</t>
    </rPh>
    <phoneticPr fontId="1"/>
  </si>
  <si>
    <t>医療機関コード</t>
    <rPh sb="0" eb="2">
      <t>イリョウ</t>
    </rPh>
    <rPh sb="2" eb="4">
      <t>キカン</t>
    </rPh>
    <phoneticPr fontId="1"/>
  </si>
  <si>
    <t>医療機関区分</t>
    <rPh sb="0" eb="2">
      <t>イリョウ</t>
    </rPh>
    <rPh sb="2" eb="4">
      <t>キカン</t>
    </rPh>
    <rPh sb="4" eb="6">
      <t>クブン</t>
    </rPh>
    <phoneticPr fontId="1"/>
  </si>
  <si>
    <t>補助金額</t>
    <rPh sb="0" eb="3">
      <t>ホジョキン</t>
    </rPh>
    <rPh sb="3" eb="4">
      <t>ガク</t>
    </rPh>
    <phoneticPr fontId="1"/>
  </si>
  <si>
    <t>２　誓約事項</t>
    <rPh sb="2" eb="6">
      <t>セイヤクジコウ</t>
    </rPh>
    <phoneticPr fontId="1"/>
  </si>
  <si>
    <t>３　振込口座</t>
    <rPh sb="2" eb="4">
      <t>フリコミ</t>
    </rPh>
    <rPh sb="4" eb="6">
      <t>コウザ</t>
    </rPh>
    <phoneticPr fontId="1"/>
  </si>
  <si>
    <t>４　添付書類</t>
    <rPh sb="2" eb="4">
      <t>テンプ</t>
    </rPh>
    <rPh sb="4" eb="6">
      <t>ショルイ</t>
    </rPh>
    <phoneticPr fontId="1"/>
  </si>
  <si>
    <t>施設名称</t>
    <rPh sb="0" eb="2">
      <t>シセツ</t>
    </rPh>
    <rPh sb="2" eb="4">
      <t>メイショウ</t>
    </rPh>
    <phoneticPr fontId="1"/>
  </si>
  <si>
    <t>施設所在地</t>
    <rPh sb="0" eb="2">
      <t>シセツ</t>
    </rPh>
    <rPh sb="2" eb="5">
      <t>ショザイチ</t>
    </rPh>
    <phoneticPr fontId="1"/>
  </si>
  <si>
    <t>※　添付書類を確認の
　うえ、チェックマー
　クを付けてください。</t>
    <phoneticPr fontId="1"/>
  </si>
  <si>
    <r>
      <t xml:space="preserve">開設者住所
</t>
    </r>
    <r>
      <rPr>
        <sz val="9"/>
        <color theme="1"/>
        <rFont val="ＭＳ 明朝"/>
        <family val="1"/>
        <charset val="128"/>
      </rPr>
      <t>(法人の場合、主たる事務所の所在地)</t>
    </r>
    <rPh sb="0" eb="3">
      <t>カイセツシャ</t>
    </rPh>
    <rPh sb="3" eb="5">
      <t>ジュウショ</t>
    </rPh>
    <rPh sb="7" eb="9">
      <t>ホウジン</t>
    </rPh>
    <rPh sb="10" eb="12">
      <t>バアイ</t>
    </rPh>
    <rPh sb="13" eb="14">
      <t>シュ</t>
    </rPh>
    <rPh sb="16" eb="19">
      <t>ジムショ</t>
    </rPh>
    <rPh sb="20" eb="23">
      <t>ショザイチ</t>
    </rPh>
    <phoneticPr fontId="1"/>
  </si>
  <si>
    <r>
      <rPr>
        <sz val="14"/>
        <color theme="1"/>
        <rFont val="ＭＳ 明朝"/>
        <family val="1"/>
        <charset val="128"/>
      </rPr>
      <t>開設者氏名</t>
    </r>
    <r>
      <rPr>
        <sz val="11"/>
        <color theme="1"/>
        <rFont val="ＭＳ 明朝"/>
        <family val="1"/>
        <charset val="128"/>
      </rPr>
      <t xml:space="preserve">
</t>
    </r>
    <r>
      <rPr>
        <sz val="9"/>
        <color theme="1"/>
        <rFont val="ＭＳ 明朝"/>
        <family val="1"/>
        <charset val="128"/>
      </rPr>
      <t>(法人の場合、法人名称)</t>
    </r>
    <rPh sb="0" eb="3">
      <t>カイセツシャ</t>
    </rPh>
    <rPh sb="3" eb="5">
      <t>シメイ</t>
    </rPh>
    <rPh sb="7" eb="9">
      <t>ホウジン</t>
    </rPh>
    <rPh sb="10" eb="12">
      <t>バアイ</t>
    </rPh>
    <rPh sb="13" eb="15">
      <t>ホウジン</t>
    </rPh>
    <rPh sb="15" eb="17">
      <t>メイショウ</t>
    </rPh>
    <phoneticPr fontId="1"/>
  </si>
  <si>
    <r>
      <rPr>
        <sz val="11"/>
        <color theme="1"/>
        <rFont val="ＭＳ 明朝"/>
        <family val="1"/>
        <charset val="128"/>
      </rPr>
      <t>開設者(法人)代表者の職氏名</t>
    </r>
    <r>
      <rPr>
        <sz val="10"/>
        <color theme="1"/>
        <rFont val="ＭＳ 明朝"/>
        <family val="1"/>
        <charset val="128"/>
      </rPr>
      <t xml:space="preserve">
</t>
    </r>
    <r>
      <rPr>
        <sz val="9"/>
        <color theme="1"/>
        <rFont val="ＭＳ 明朝"/>
        <family val="1"/>
        <charset val="128"/>
      </rPr>
      <t>(法人の場合のみ記載)</t>
    </r>
    <rPh sb="0" eb="3">
      <t>カイセツシャ</t>
    </rPh>
    <rPh sb="4" eb="6">
      <t>ホウジン</t>
    </rPh>
    <rPh sb="7" eb="10">
      <t>ダイヒョウシャ</t>
    </rPh>
    <rPh sb="11" eb="12">
      <t>ショク</t>
    </rPh>
    <rPh sb="12" eb="14">
      <t>シメイ</t>
    </rPh>
    <rPh sb="16" eb="18">
      <t>ホウジン</t>
    </rPh>
    <rPh sb="19" eb="21">
      <t>バアイ</t>
    </rPh>
    <rPh sb="23" eb="25">
      <t>キサイ</t>
    </rPh>
    <phoneticPr fontId="1"/>
  </si>
  <si>
    <t>保険薬局指定通知書の写し（申請施設全て）</t>
    <rPh sb="0" eb="2">
      <t>ホケン</t>
    </rPh>
    <rPh sb="2" eb="4">
      <t>ヤッキョク</t>
    </rPh>
    <rPh sb="4" eb="6">
      <t>シテイ</t>
    </rPh>
    <rPh sb="6" eb="9">
      <t>ツウチショ</t>
    </rPh>
    <rPh sb="10" eb="11">
      <t>ウツ</t>
    </rPh>
    <rPh sb="13" eb="15">
      <t>シンセイ</t>
    </rPh>
    <rPh sb="15" eb="17">
      <t>シセツ</t>
    </rPh>
    <rPh sb="17" eb="18">
      <t>スベ</t>
    </rPh>
    <phoneticPr fontId="1"/>
  </si>
  <si>
    <t>様式第１－２号</t>
    <rPh sb="0" eb="2">
      <t>ヨウシキ</t>
    </rPh>
    <rPh sb="2" eb="3">
      <t>ダイ</t>
    </rPh>
    <rPh sb="6" eb="7">
      <t>ゴウ</t>
    </rPh>
    <phoneticPr fontId="1"/>
  </si>
  <si>
    <t>様式第１－２号別紙</t>
    <rPh sb="0" eb="2">
      <t>ヨウシキ</t>
    </rPh>
    <rPh sb="2" eb="3">
      <t>ダイ</t>
    </rPh>
    <rPh sb="6" eb="7">
      <t>ゴウ</t>
    </rPh>
    <rPh sb="7" eb="9">
      <t>ベッシ</t>
    </rPh>
    <phoneticPr fontId="1"/>
  </si>
  <si>
    <t>申請金額⇒</t>
    <phoneticPr fontId="1"/>
  </si>
  <si>
    <t>令和７年度福島県医療施設等物価高騰対策支援金
交付申請書兼実績報告書</t>
    <rPh sb="3" eb="5">
      <t>ネンド</t>
    </rPh>
    <rPh sb="5" eb="7">
      <t>フクシマ</t>
    </rPh>
    <rPh sb="8" eb="10">
      <t>イリョウ</t>
    </rPh>
    <rPh sb="10" eb="12">
      <t>シセツ</t>
    </rPh>
    <rPh sb="12" eb="13">
      <t>ナド</t>
    </rPh>
    <rPh sb="19" eb="22">
      <t>シエンキン</t>
    </rPh>
    <rPh sb="23" eb="25">
      <t>コウフ</t>
    </rPh>
    <rPh sb="25" eb="28">
      <t>シンセイショ</t>
    </rPh>
    <rPh sb="28" eb="29">
      <t>ケン</t>
    </rPh>
    <rPh sb="29" eb="31">
      <t>ジッセキ</t>
    </rPh>
    <rPh sb="31" eb="34">
      <t>ホウコクショ</t>
    </rPh>
    <phoneticPr fontId="1"/>
  </si>
  <si>
    <t>・精神科病床は、令和７年４月から12月の精神科病院月報における「最大稼働病床数（月末患者数のうち最大の患者数）」
・精神科病床以外は、令和７年度の病床機能報告における「最大使用病床数」
※　新型インフルエンザ等対策特別措置法の規定に
　より届け出た病床（医療法の規定に基づく許可病
　床以外の増床分）の使用病床数を含む。
※　使用していない病床は支援対象外
※　病院・診療所（有床）のみ記入</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</si>
</sst>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General;\-General;0;@"/>
    <numFmt numFmtId="177" formatCode="#,###"/>
    <numFmt numFmtId="178" formatCode="#,##0.00000;[Red]\-#,##0.00000"/>
    <numFmt numFmtId="179" formatCode="0.0000_);[Red]\(0.0000\)"/>
  </numFmts>
  <fonts count="18"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2"/>
      <color theme="1"/>
      <name val="ＭＳ 明朝"/>
      <family val="1"/>
      <charset val="128"/>
    </font>
    <font>
      <sz val="14"/>
      <color theme="1"/>
      <name val="ＭＳ 明朝"/>
      <family val="1"/>
      <charset val="128"/>
    </font>
    <font>
      <sz val="11"/>
      <color theme="1"/>
      <name val="游ゴシック"/>
      <family val="2"/>
      <charset val="128"/>
      <scheme val="minor"/>
    </font>
    <font>
      <sz val="11"/>
      <color theme="1"/>
      <name val="ＭＳ 明朝"/>
      <family val="1"/>
      <charset val="128"/>
    </font>
    <font>
      <sz val="18"/>
      <color theme="1"/>
      <name val="ＭＳ 明朝"/>
      <family val="1"/>
      <charset val="128"/>
    </font>
    <font>
      <b/>
      <sz val="14"/>
      <color theme="1"/>
      <name val="ＭＳ 明朝"/>
      <family val="1"/>
      <charset val="128"/>
    </font>
    <font>
      <sz val="13"/>
      <color theme="1"/>
      <name val="ＭＳ 明朝"/>
      <family val="1"/>
      <charset val="128"/>
    </font>
    <font>
      <b/>
      <u/>
      <sz val="14"/>
      <color theme="1"/>
      <name val="ＭＳ 明朝"/>
      <family val="1"/>
      <charset val="128"/>
    </font>
    <font>
      <u/>
      <sz val="14"/>
      <color theme="1"/>
      <name val="ＭＳ 明朝"/>
      <family val="1"/>
      <charset val="128"/>
    </font>
    <font>
      <b/>
      <sz val="18"/>
      <color theme="1"/>
      <name val="ＭＳ 明朝"/>
      <family val="1"/>
      <charset val="128"/>
    </font>
    <font>
      <sz val="10"/>
      <color theme="1"/>
      <name val="ＭＳ 明朝"/>
      <family val="1"/>
      <charset val="128"/>
    </font>
    <font>
      <sz val="11"/>
      <name val="游ゴシック"/>
      <family val="2"/>
      <charset val="128"/>
      <scheme val="minor"/>
    </font>
    <font>
      <b/>
      <sz val="12"/>
      <color theme="1"/>
      <name val="ＭＳ 明朝"/>
      <family val="1"/>
      <charset val="128"/>
    </font>
    <font>
      <u/>
      <sz val="11"/>
      <color theme="1"/>
      <name val="游ゴシック"/>
      <family val="2"/>
      <charset val="128"/>
      <scheme val="minor"/>
    </font>
    <font>
      <b/>
      <u/>
      <sz val="11"/>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0"/>
        <bgColor indexed="64"/>
      </patternFill>
    </fill>
    <fill>
      <patternFill patternType="solid">
        <fgColor them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n">
        <color indexed="64"/>
      </left>
      <right/>
      <top/>
      <bottom/>
      <diagonal/>
    </border>
    <border>
      <left/>
      <right style="thick">
        <color indexed="64"/>
      </right>
      <top/>
      <bottom style="thin">
        <color indexed="64"/>
      </bottom>
      <diagonal/>
    </border>
    <border diagonalDown="1">
      <left style="thick">
        <color indexed="64"/>
      </left>
      <right/>
      <top/>
      <bottom style="thick">
        <color indexed="64"/>
      </bottom>
      <diagonal style="thin">
        <color indexed="64"/>
      </diagonal>
    </border>
    <border diagonalDown="1">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ck">
        <color indexed="64"/>
      </top>
      <bottom/>
      <diagonal/>
    </border>
    <border>
      <left/>
      <right style="thick">
        <color indexed="64"/>
      </right>
      <top style="thick">
        <color indexed="64"/>
      </top>
      <bottom/>
      <diagonal/>
    </border>
    <border>
      <left style="thin">
        <color indexed="64"/>
      </left>
      <right style="thick">
        <color indexed="64"/>
      </right>
      <top/>
      <bottom style="thin">
        <color indexed="64"/>
      </bottom>
      <diagonal/>
    </border>
    <border>
      <left/>
      <right style="thin">
        <color indexed="64"/>
      </right>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s>
  <cellStyleXfs count="4">
    <xf numFmtId="0" fontId="0"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cellStyleXfs>
  <cellXfs count="1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Protection="1">
      <alignment vertical="center"/>
      <protection locked="0"/>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3" borderId="25" xfId="0" applyFont="1" applyFill="1" applyBorder="1" applyAlignment="1" applyProtection="1">
      <alignment vertical="center" wrapText="1"/>
      <protection locked="0"/>
    </xf>
    <xf numFmtId="0" fontId="6" fillId="3" borderId="4" xfId="0" applyFont="1" applyFill="1" applyBorder="1" applyAlignment="1" applyProtection="1">
      <alignment vertical="center" wrapText="1"/>
      <protection locked="0"/>
    </xf>
    <xf numFmtId="0" fontId="6" fillId="3" borderId="26" xfId="0" applyFont="1" applyFill="1" applyBorder="1" applyAlignment="1" applyProtection="1">
      <alignment vertical="center" wrapText="1"/>
      <protection locked="0"/>
    </xf>
    <xf numFmtId="0" fontId="2" fillId="3" borderId="2" xfId="0"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6" fillId="0" borderId="27" xfId="0" applyFont="1" applyBorder="1" applyAlignment="1">
      <alignment horizontal="center" vertical="center"/>
    </xf>
    <xf numFmtId="0" fontId="6" fillId="0" borderId="27" xfId="0" applyFont="1" applyBorder="1">
      <alignment vertical="center"/>
    </xf>
    <xf numFmtId="0" fontId="2" fillId="0" borderId="27" xfId="0" applyFont="1" applyBorder="1">
      <alignment vertical="center"/>
    </xf>
    <xf numFmtId="0" fontId="9" fillId="0" borderId="2" xfId="0" applyFont="1" applyBorder="1" applyAlignment="1">
      <alignment vertical="center" wrapText="1"/>
    </xf>
    <xf numFmtId="0" fontId="4" fillId="6" borderId="3" xfId="0" applyFont="1" applyFill="1" applyBorder="1" applyAlignment="1" applyProtection="1">
      <alignment horizontal="center" vertical="center" wrapText="1"/>
      <protection locked="0"/>
    </xf>
    <xf numFmtId="0" fontId="2" fillId="3" borderId="2" xfId="0" applyFont="1" applyFill="1" applyBorder="1">
      <alignment vertical="center"/>
    </xf>
    <xf numFmtId="0" fontId="4" fillId="0" borderId="0" xfId="3" applyFont="1" applyFill="1" applyBorder="1" applyAlignment="1">
      <alignment vertical="center" shrinkToFit="1"/>
    </xf>
    <xf numFmtId="0" fontId="8" fillId="5" borderId="2" xfId="3" applyFont="1" applyBorder="1" applyAlignment="1">
      <alignment horizontal="center" vertical="center" wrapText="1" shrinkToFit="1"/>
    </xf>
    <xf numFmtId="49" fontId="4" fillId="4" borderId="1" xfId="2" applyNumberFormat="1" applyFont="1" applyBorder="1" applyAlignment="1">
      <alignment horizontal="center" vertical="center"/>
    </xf>
    <xf numFmtId="0" fontId="4" fillId="3" borderId="1" xfId="0" applyFont="1" applyFill="1" applyBorder="1">
      <alignment vertical="center"/>
    </xf>
    <xf numFmtId="176" fontId="4" fillId="3" borderId="7" xfId="0" applyNumberFormat="1" applyFont="1" applyFill="1" applyBorder="1" applyAlignment="1" applyProtection="1">
      <alignment horizontal="center" vertical="center"/>
      <protection locked="0"/>
    </xf>
    <xf numFmtId="176" fontId="4" fillId="3" borderId="1" xfId="0" applyNumberFormat="1" applyFont="1" applyFill="1" applyBorder="1" applyAlignment="1" applyProtection="1">
      <alignment horizontal="center" vertical="center"/>
      <protection locked="0"/>
    </xf>
    <xf numFmtId="176" fontId="4" fillId="3" borderId="2" xfId="0" applyNumberFormat="1" applyFont="1" applyFill="1" applyBorder="1" applyAlignment="1" applyProtection="1">
      <alignment horizontal="center" vertical="center"/>
      <protection locked="0"/>
    </xf>
    <xf numFmtId="176" fontId="4" fillId="3" borderId="8"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12" fillId="0" borderId="5" xfId="0" applyFont="1" applyBorder="1" applyAlignment="1">
      <alignment horizontal="right" vertical="center"/>
    </xf>
    <xf numFmtId="0" fontId="12" fillId="0" borderId="5" xfId="0" applyFont="1" applyBorder="1" applyAlignment="1">
      <alignment horizontal="left" vertical="center"/>
    </xf>
    <xf numFmtId="0" fontId="6" fillId="3" borderId="42"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5" xfId="0" applyFont="1" applyFill="1" applyBorder="1" applyAlignment="1">
      <alignment horizontal="center" vertical="center"/>
    </xf>
    <xf numFmtId="0" fontId="2" fillId="6" borderId="3" xfId="0" applyFont="1" applyFill="1" applyBorder="1">
      <alignment vertical="center"/>
    </xf>
    <xf numFmtId="0" fontId="2" fillId="6" borderId="4" xfId="0" applyFont="1" applyFill="1" applyBorder="1">
      <alignment vertical="center"/>
    </xf>
    <xf numFmtId="0" fontId="0" fillId="0" borderId="0" xfId="0" applyAlignment="1">
      <alignment horizontal="center" vertical="center"/>
    </xf>
    <xf numFmtId="0" fontId="14" fillId="3"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Protection="1">
      <alignment vertical="center"/>
      <protection locked="0"/>
    </xf>
    <xf numFmtId="0" fontId="6" fillId="0" borderId="1" xfId="0" applyFont="1" applyBorder="1" applyAlignment="1" applyProtection="1">
      <alignment horizontal="center" vertical="center"/>
      <protection locked="0"/>
    </xf>
    <xf numFmtId="38" fontId="6" fillId="7" borderId="1" xfId="1" applyFont="1" applyFill="1" applyBorder="1">
      <alignment vertical="center"/>
    </xf>
    <xf numFmtId="38" fontId="2" fillId="0" borderId="0" xfId="1" applyFont="1" applyBorder="1">
      <alignment vertical="center"/>
    </xf>
    <xf numFmtId="178" fontId="2" fillId="0" borderId="0" xfId="1" applyNumberFormat="1" applyFont="1" applyBorder="1">
      <alignment vertical="center"/>
    </xf>
    <xf numFmtId="38" fontId="2" fillId="0" borderId="0" xfId="1" applyFont="1" applyBorder="1" applyAlignment="1">
      <alignment horizontal="center" vertical="center"/>
    </xf>
    <xf numFmtId="38" fontId="2" fillId="0" borderId="0" xfId="1" quotePrefix="1" applyFont="1" applyBorder="1">
      <alignment vertical="center"/>
    </xf>
    <xf numFmtId="179" fontId="2" fillId="0" borderId="0" xfId="0" quotePrefix="1" applyNumberFormat="1" applyFont="1">
      <alignment vertical="center"/>
    </xf>
    <xf numFmtId="38" fontId="2" fillId="0" borderId="0" xfId="1" applyFont="1" applyBorder="1" applyAlignment="1">
      <alignment horizontal="left" vertical="center"/>
    </xf>
    <xf numFmtId="38" fontId="0" fillId="0" borderId="0" xfId="0" applyNumberFormat="1">
      <alignment vertical="center"/>
    </xf>
    <xf numFmtId="0" fontId="0" fillId="0" borderId="0" xfId="0" applyAlignment="1">
      <alignment vertical="center" wrapText="1"/>
    </xf>
    <xf numFmtId="0" fontId="0" fillId="3" borderId="1" xfId="0" applyFill="1" applyBorder="1" applyAlignment="1">
      <alignment horizontal="center" vertical="center" wrapText="1"/>
    </xf>
    <xf numFmtId="0" fontId="6" fillId="0" borderId="1" xfId="0" applyFont="1" applyBorder="1" applyAlignment="1" applyProtection="1">
      <alignment vertical="center" wrapText="1"/>
      <protection locked="0"/>
    </xf>
    <xf numFmtId="0" fontId="17" fillId="0" borderId="0" xfId="0" applyFont="1" applyAlignment="1">
      <alignment horizontal="right" vertical="center" wrapText="1"/>
    </xf>
    <xf numFmtId="38" fontId="16" fillId="0" borderId="0" xfId="0" applyNumberFormat="1"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3" borderId="0" xfId="0" applyFont="1" applyFill="1" applyAlignment="1" applyProtection="1">
      <alignment horizontal="left" vertical="center"/>
      <protection locked="0"/>
    </xf>
    <xf numFmtId="0" fontId="4" fillId="0" borderId="0" xfId="0" applyFont="1" applyAlignment="1">
      <alignment horizontal="center" vertical="center"/>
    </xf>
    <xf numFmtId="0" fontId="6" fillId="3" borderId="5" xfId="0" applyFont="1" applyFill="1" applyBorder="1" applyAlignment="1" applyProtection="1">
      <alignment horizontal="left" vertical="center" wrapText="1"/>
      <protection locked="0"/>
    </xf>
    <xf numFmtId="0" fontId="4" fillId="0" borderId="0" xfId="0" applyFont="1" applyAlignment="1">
      <alignment horizontal="center" vertical="center" wrapText="1"/>
    </xf>
    <xf numFmtId="0" fontId="6" fillId="3" borderId="3"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3" fillId="3" borderId="0" xfId="0" applyFont="1" applyFill="1" applyAlignment="1" applyProtection="1">
      <alignment horizontal="left" vertical="center"/>
      <protection locked="0"/>
    </xf>
    <xf numFmtId="0" fontId="6" fillId="3" borderId="0" xfId="0" applyFont="1" applyFill="1" applyAlignment="1" applyProtection="1">
      <alignment horizontal="center" vertical="center" wrapText="1"/>
      <protection locked="0"/>
    </xf>
    <xf numFmtId="0" fontId="6" fillId="3" borderId="27"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left" vertical="center"/>
      <protection locked="0"/>
    </xf>
    <xf numFmtId="0" fontId="6" fillId="3" borderId="5"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5" xfId="0" applyFont="1" applyBorder="1" applyAlignment="1">
      <alignment horizontal="center" vertical="center"/>
    </xf>
    <xf numFmtId="177" fontId="12" fillId="2" borderId="5" xfId="0" applyNumberFormat="1" applyFont="1" applyFill="1" applyBorder="1" applyAlignment="1">
      <alignment horizontal="center"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right" vertical="center" wrapText="1"/>
      <protection locked="0"/>
    </xf>
    <xf numFmtId="0" fontId="4" fillId="6" borderId="27" xfId="0" applyFont="1" applyFill="1" applyBorder="1" applyAlignment="1" applyProtection="1">
      <alignment horizontal="right" vertical="center" wrapText="1"/>
      <protection locked="0"/>
    </xf>
    <xf numFmtId="177" fontId="4" fillId="2" borderId="2" xfId="1" applyNumberFormat="1" applyFont="1" applyFill="1" applyBorder="1" applyAlignment="1">
      <alignment horizontal="center" vertical="center" wrapText="1"/>
    </xf>
    <xf numFmtId="177" fontId="4" fillId="2" borderId="4" xfId="1" applyNumberFormat="1"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6" borderId="28" xfId="0" applyFont="1" applyFill="1" applyBorder="1" applyAlignment="1">
      <alignment horizontal="left" vertical="center"/>
    </xf>
    <xf numFmtId="0" fontId="2" fillId="6" borderId="29" xfId="0" applyFont="1" applyFill="1" applyBorder="1" applyAlignment="1">
      <alignment horizontal="left" vertical="center"/>
    </xf>
    <xf numFmtId="0" fontId="2" fillId="6" borderId="30" xfId="0" applyFont="1" applyFill="1" applyBorder="1" applyAlignment="1">
      <alignment horizontal="left" vertical="center"/>
    </xf>
    <xf numFmtId="0" fontId="2" fillId="6" borderId="31" xfId="0" applyFont="1" applyFill="1" applyBorder="1" applyAlignment="1">
      <alignment horizontal="left" vertical="center"/>
    </xf>
    <xf numFmtId="0" fontId="2" fillId="6" borderId="32" xfId="0" applyFont="1" applyFill="1" applyBorder="1" applyAlignment="1">
      <alignment horizontal="left" vertical="center"/>
    </xf>
    <xf numFmtId="0" fontId="2" fillId="6" borderId="33" xfId="0" applyFont="1" applyFill="1" applyBorder="1" applyAlignment="1">
      <alignment horizontal="left" vertical="center"/>
    </xf>
    <xf numFmtId="0" fontId="2" fillId="6" borderId="34" xfId="0" applyFont="1" applyFill="1" applyBorder="1" applyAlignment="1">
      <alignment horizontal="left" vertical="center"/>
    </xf>
    <xf numFmtId="0" fontId="2" fillId="6" borderId="35" xfId="0" applyFont="1" applyFill="1" applyBorder="1" applyAlignment="1">
      <alignment horizontal="left" vertical="center"/>
    </xf>
    <xf numFmtId="0" fontId="2" fillId="6" borderId="36" xfId="0" applyFont="1" applyFill="1" applyBorder="1" applyAlignment="1">
      <alignment horizontal="left" vertical="center"/>
    </xf>
    <xf numFmtId="0" fontId="4" fillId="3" borderId="1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0" borderId="19" xfId="0" applyFont="1" applyBorder="1" applyAlignment="1">
      <alignment horizontal="center" vertical="center" wrapText="1"/>
    </xf>
    <xf numFmtId="0" fontId="4" fillId="0" borderId="27" xfId="0" applyFont="1" applyBorder="1" applyAlignment="1">
      <alignment horizontal="center" vertical="center" wrapText="1"/>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0" borderId="27" xfId="0" applyFont="1" applyBorder="1" applyAlignment="1">
      <alignment horizontal="left" vertical="center"/>
    </xf>
    <xf numFmtId="0" fontId="4" fillId="0" borderId="1" xfId="0" applyFont="1" applyBorder="1" applyAlignment="1">
      <alignment horizontal="left" vertical="center" shrinkToFi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0" xfId="0" applyFont="1" applyAlignment="1">
      <alignment horizontal="righ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4" fillId="3" borderId="43" xfId="0"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0" borderId="20" xfId="0" applyFont="1" applyBorder="1" applyAlignment="1">
      <alignment horizontal="left" vertical="center" wrapText="1"/>
    </xf>
    <xf numFmtId="0" fontId="4" fillId="0" borderId="40" xfId="0" applyFont="1" applyBorder="1" applyAlignment="1">
      <alignment horizontal="left"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10"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26" xfId="0" applyFont="1" applyBorder="1" applyAlignment="1">
      <alignment horizontal="center" vertical="center"/>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3" borderId="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wrapText="1"/>
    </xf>
    <xf numFmtId="0" fontId="4" fillId="0" borderId="25" xfId="0" applyFont="1" applyBorder="1" applyAlignment="1">
      <alignment horizontal="center" wrapText="1"/>
    </xf>
    <xf numFmtId="0" fontId="3" fillId="0" borderId="46" xfId="0" applyFont="1" applyBorder="1" applyAlignment="1">
      <alignment horizontal="left" vertical="center" wrapText="1"/>
    </xf>
    <xf numFmtId="0" fontId="15" fillId="0" borderId="47" xfId="0" applyFont="1" applyBorder="1" applyAlignment="1">
      <alignment horizontal="left" vertical="center"/>
    </xf>
    <xf numFmtId="0" fontId="15" fillId="0" borderId="39" xfId="0" applyFont="1" applyBorder="1" applyAlignment="1">
      <alignment horizontal="left" vertical="center"/>
    </xf>
    <xf numFmtId="0" fontId="4" fillId="0" borderId="3" xfId="0" applyFont="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0" borderId="0" xfId="0" applyFont="1" applyAlignment="1">
      <alignment horizontal="center" vertical="center" wrapText="1"/>
    </xf>
    <xf numFmtId="0" fontId="13" fillId="0" borderId="0" xfId="0" applyFont="1" applyAlignment="1">
      <alignment horizontal="center" vertical="center" wrapText="1"/>
    </xf>
    <xf numFmtId="0" fontId="4" fillId="0" borderId="5" xfId="0" applyFont="1" applyBorder="1" applyAlignment="1" applyProtection="1">
      <alignment horizontal="center" vertical="center" wrapText="1"/>
      <protection locked="0"/>
    </xf>
  </cellXfs>
  <cellStyles count="4">
    <cellStyle name="20% - アクセント 1" xfId="2" builtinId="30"/>
    <cellStyle name="40% - アクセント 3" xfId="3" builtinId="39"/>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fmlaLink="$N$32" lockText="1" noThreeD="1"/>
</file>

<file path=xl/ctrlProps/ctrlProp11.xml><?xml version="1.0" encoding="utf-8"?>
<formControlPr xmlns="http://schemas.microsoft.com/office/spreadsheetml/2009/9/main" objectType="CheckBox" fmlaLink="$N$28" lockText="1" noThreeD="1"/>
</file>

<file path=xl/ctrlProps/ctrlProp12.xml><?xml version="1.0" encoding="utf-8"?>
<formControlPr xmlns="http://schemas.microsoft.com/office/spreadsheetml/2009/9/main" objectType="CheckBox" fmlaLink="$N$29" lockText="1" noThreeD="1"/>
</file>

<file path=xl/ctrlProps/ctrlProp13.xml><?xml version="1.0" encoding="utf-8"?>
<formControlPr xmlns="http://schemas.microsoft.com/office/spreadsheetml/2009/9/main" objectType="CheckBox" fmlaLink="$N$30" lockText="1" noThreeD="1"/>
</file>

<file path=xl/ctrlProps/ctrlProp14.xml><?xml version="1.0" encoding="utf-8"?>
<formControlPr xmlns="http://schemas.microsoft.com/office/spreadsheetml/2009/9/main" objectType="CheckBox" fmlaLink="$N$34"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N$28" lockText="1" noThreeD="1"/>
</file>

<file path=xl/ctrlProps/ctrlProp5.xml><?xml version="1.0" encoding="utf-8"?>
<formControlPr xmlns="http://schemas.microsoft.com/office/spreadsheetml/2009/9/main" objectType="CheckBox" fmlaLink="$N$29" lockText="1" noThreeD="1"/>
</file>

<file path=xl/ctrlProps/ctrlProp6.xml><?xml version="1.0" encoding="utf-8"?>
<formControlPr xmlns="http://schemas.microsoft.com/office/spreadsheetml/2009/9/main" objectType="CheckBox" fmlaLink="$N$30" lockText="1" noThreeD="1"/>
</file>

<file path=xl/ctrlProps/ctrlProp7.xml><?xml version="1.0" encoding="utf-8"?>
<formControlPr xmlns="http://schemas.microsoft.com/office/spreadsheetml/2009/9/main" objectType="CheckBox" fmlaLink="$N$31" lockText="1" noThreeD="1"/>
</file>

<file path=xl/ctrlProps/ctrlProp8.xml><?xml version="1.0" encoding="utf-8"?>
<formControlPr xmlns="http://schemas.microsoft.com/office/spreadsheetml/2009/9/main" objectType="CheckBox" fmlaLink="$N$33" lockText="1" noThreeD="1"/>
</file>

<file path=xl/ctrlProps/ctrlProp9.xml><?xml version="1.0" encoding="utf-8"?>
<formControlPr xmlns="http://schemas.microsoft.com/office/spreadsheetml/2009/9/main" objectType="CheckBox" checked="Checked" fmlaLink="$N$3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933450</xdr:colOff>
          <xdr:row>42</xdr:row>
          <xdr:rowOff>38100</xdr:rowOff>
        </xdr:from>
        <xdr:to>
          <xdr:col>0</xdr:col>
          <xdr:colOff>1238250</xdr:colOff>
          <xdr:row>42</xdr:row>
          <xdr:rowOff>295275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43</xdr:row>
          <xdr:rowOff>85725</xdr:rowOff>
        </xdr:from>
        <xdr:to>
          <xdr:col>0</xdr:col>
          <xdr:colOff>1238250</xdr:colOff>
          <xdr:row>43</xdr:row>
          <xdr:rowOff>238125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xmlns=""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44</xdr:row>
          <xdr:rowOff>57150</xdr:rowOff>
        </xdr:from>
        <xdr:to>
          <xdr:col>0</xdr:col>
          <xdr:colOff>1238250</xdr:colOff>
          <xdr:row>44</xdr:row>
          <xdr:rowOff>219075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xmlns=""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19050</xdr:rowOff>
        </xdr:from>
        <xdr:to>
          <xdr:col>2</xdr:col>
          <xdr:colOff>523875</xdr:colOff>
          <xdr:row>27</xdr:row>
          <xdr:rowOff>238125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xmlns=""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28</xdr:row>
          <xdr:rowOff>28575</xdr:rowOff>
        </xdr:from>
        <xdr:to>
          <xdr:col>2</xdr:col>
          <xdr:colOff>523875</xdr:colOff>
          <xdr:row>28</xdr:row>
          <xdr:rowOff>247650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xmlns=""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29</xdr:row>
          <xdr:rowOff>19050</xdr:rowOff>
        </xdr:from>
        <xdr:to>
          <xdr:col>2</xdr:col>
          <xdr:colOff>523875</xdr:colOff>
          <xdr:row>29</xdr:row>
          <xdr:rowOff>238125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xmlns=""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30</xdr:row>
          <xdr:rowOff>9525</xdr:rowOff>
        </xdr:from>
        <xdr:to>
          <xdr:col>2</xdr:col>
          <xdr:colOff>523875</xdr:colOff>
          <xdr:row>30</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xmlns=""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32</xdr:row>
          <xdr:rowOff>0</xdr:rowOff>
        </xdr:from>
        <xdr:to>
          <xdr:col>2</xdr:col>
          <xdr:colOff>638175</xdr:colOff>
          <xdr:row>32</xdr:row>
          <xdr:rowOff>238125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xmlns=""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34</xdr:row>
          <xdr:rowOff>28575</xdr:rowOff>
        </xdr:from>
        <xdr:to>
          <xdr:col>2</xdr:col>
          <xdr:colOff>523875</xdr:colOff>
          <xdr:row>34</xdr:row>
          <xdr:rowOff>238125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xmlns=""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31</xdr:row>
          <xdr:rowOff>9525</xdr:rowOff>
        </xdr:from>
        <xdr:to>
          <xdr:col>2</xdr:col>
          <xdr:colOff>523875</xdr:colOff>
          <xdr:row>31</xdr:row>
          <xdr:rowOff>238125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xmlns=""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27</xdr:row>
          <xdr:rowOff>28575</xdr:rowOff>
        </xdr:from>
        <xdr:to>
          <xdr:col>8</xdr:col>
          <xdr:colOff>523875</xdr:colOff>
          <xdr:row>27</xdr:row>
          <xdr:rowOff>247650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xmlns=""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28</xdr:row>
          <xdr:rowOff>28575</xdr:rowOff>
        </xdr:from>
        <xdr:to>
          <xdr:col>8</xdr:col>
          <xdr:colOff>523875</xdr:colOff>
          <xdr:row>28</xdr:row>
          <xdr:rowOff>247650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xmlns=""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29</xdr:row>
          <xdr:rowOff>19050</xdr:rowOff>
        </xdr:from>
        <xdr:to>
          <xdr:col>8</xdr:col>
          <xdr:colOff>523875</xdr:colOff>
          <xdr:row>29</xdr:row>
          <xdr:rowOff>238125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xmlns=""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33</xdr:row>
          <xdr:rowOff>28575</xdr:rowOff>
        </xdr:from>
        <xdr:to>
          <xdr:col>2</xdr:col>
          <xdr:colOff>523875</xdr:colOff>
          <xdr:row>33</xdr:row>
          <xdr:rowOff>228600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xmlns=""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30480</xdr:colOff>
      <xdr:row>9</xdr:row>
      <xdr:rowOff>3810</xdr:rowOff>
    </xdr:from>
    <xdr:to>
      <xdr:col>1</xdr:col>
      <xdr:colOff>248580</xdr:colOff>
      <xdr:row>12</xdr:row>
      <xdr:rowOff>274320</xdr:rowOff>
    </xdr:to>
    <xdr:sp macro="" textlink="">
      <xdr:nvSpPr>
        <xdr:cNvPr id="2" name="左中かっこ 1">
          <a:extLst>
            <a:ext uri="{FF2B5EF4-FFF2-40B4-BE49-F238E27FC236}">
              <a16:creationId xmlns:a16="http://schemas.microsoft.com/office/drawing/2014/main" xmlns="" id="{BD3A9523-F59D-4F4E-8672-84BE5A371945}"/>
            </a:ext>
          </a:extLst>
        </xdr:cNvPr>
        <xdr:cNvSpPr/>
      </xdr:nvSpPr>
      <xdr:spPr>
        <a:xfrm>
          <a:off x="2019300" y="2175510"/>
          <a:ext cx="218100" cy="1047750"/>
        </a:xfrm>
        <a:prstGeom prst="leftBrace">
          <a:avLst>
            <a:gd name="adj1" fmla="val 13624"/>
            <a:gd name="adj2" fmla="val 5023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57</xdr:row>
          <xdr:rowOff>95250</xdr:rowOff>
        </xdr:from>
        <xdr:to>
          <xdr:col>1</xdr:col>
          <xdr:colOff>552450</xdr:colOff>
          <xdr:row>57</xdr:row>
          <xdr:rowOff>438150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xmlns=""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58</xdr:row>
          <xdr:rowOff>209550</xdr:rowOff>
        </xdr:from>
        <xdr:to>
          <xdr:col>1</xdr:col>
          <xdr:colOff>552450</xdr:colOff>
          <xdr:row>58</xdr:row>
          <xdr:rowOff>552450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xmlns=""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59</xdr:row>
          <xdr:rowOff>85725</xdr:rowOff>
        </xdr:from>
        <xdr:to>
          <xdr:col>1</xdr:col>
          <xdr:colOff>552450</xdr:colOff>
          <xdr:row>59</xdr:row>
          <xdr:rowOff>428625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xmlns=""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581026</xdr:colOff>
      <xdr:row>0</xdr:row>
      <xdr:rowOff>207645</xdr:rowOff>
    </xdr:from>
    <xdr:to>
      <xdr:col>10</xdr:col>
      <xdr:colOff>520066</xdr:colOff>
      <xdr:row>2</xdr:row>
      <xdr:rowOff>19050</xdr:rowOff>
    </xdr:to>
    <xdr:sp macro="" textlink="">
      <xdr:nvSpPr>
        <xdr:cNvPr id="3" name="テキスト ボックス 2">
          <a:extLst>
            <a:ext uri="{FF2B5EF4-FFF2-40B4-BE49-F238E27FC236}">
              <a16:creationId xmlns:a16="http://schemas.microsoft.com/office/drawing/2014/main" xmlns="" id="{183F0EF2-1180-4D77-925C-D2810BC7F5F7}"/>
            </a:ext>
          </a:extLst>
        </xdr:cNvPr>
        <xdr:cNvSpPr txBox="1"/>
      </xdr:nvSpPr>
      <xdr:spPr>
        <a:xfrm>
          <a:off x="7258051" y="207645"/>
          <a:ext cx="1272540" cy="6115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薬局以外</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885825</xdr:colOff>
          <xdr:row>27</xdr:row>
          <xdr:rowOff>57150</xdr:rowOff>
        </xdr:from>
        <xdr:to>
          <xdr:col>0</xdr:col>
          <xdr:colOff>1190625</xdr:colOff>
          <xdr:row>27</xdr:row>
          <xdr:rowOff>314325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xmlns=""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19050</xdr:rowOff>
        </xdr:from>
        <xdr:to>
          <xdr:col>1</xdr:col>
          <xdr:colOff>609600</xdr:colOff>
          <xdr:row>43</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xmlns=""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885825</xdr:colOff>
          <xdr:row>28</xdr:row>
          <xdr:rowOff>57150</xdr:rowOff>
        </xdr:from>
        <xdr:to>
          <xdr:col>0</xdr:col>
          <xdr:colOff>1190625</xdr:colOff>
          <xdr:row>28</xdr:row>
          <xdr:rowOff>314325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xmlns=""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885825</xdr:colOff>
          <xdr:row>29</xdr:row>
          <xdr:rowOff>57150</xdr:rowOff>
        </xdr:from>
        <xdr:to>
          <xdr:col>0</xdr:col>
          <xdr:colOff>1190625</xdr:colOff>
          <xdr:row>29</xdr:row>
          <xdr:rowOff>314325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xmlns=""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43</xdr:row>
          <xdr:rowOff>19050</xdr:rowOff>
        </xdr:from>
        <xdr:to>
          <xdr:col>1</xdr:col>
          <xdr:colOff>609600</xdr:colOff>
          <xdr:row>44</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xmlns=""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44</xdr:row>
          <xdr:rowOff>19050</xdr:rowOff>
        </xdr:from>
        <xdr:to>
          <xdr:col>1</xdr:col>
          <xdr:colOff>609600</xdr:colOff>
          <xdr:row>45</xdr:row>
          <xdr:rowOff>9525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xmlns=""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196215</xdr:colOff>
      <xdr:row>0</xdr:row>
      <xdr:rowOff>209550</xdr:rowOff>
    </xdr:from>
    <xdr:to>
      <xdr:col>10</xdr:col>
      <xdr:colOff>573405</xdr:colOff>
      <xdr:row>1</xdr:row>
      <xdr:rowOff>558165</xdr:rowOff>
    </xdr:to>
    <xdr:sp macro="" textlink="">
      <xdr:nvSpPr>
        <xdr:cNvPr id="2" name="テキスト ボックス 1">
          <a:extLst>
            <a:ext uri="{FF2B5EF4-FFF2-40B4-BE49-F238E27FC236}">
              <a16:creationId xmlns:a16="http://schemas.microsoft.com/office/drawing/2014/main" xmlns="" id="{866B74CD-5037-B85F-9FFA-55F93BC2C4B0}"/>
            </a:ext>
          </a:extLst>
        </xdr:cNvPr>
        <xdr:cNvSpPr txBox="1"/>
      </xdr:nvSpPr>
      <xdr:spPr>
        <a:xfrm>
          <a:off x="7539990" y="209550"/>
          <a:ext cx="1043940" cy="577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薬局用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373380</xdr:colOff>
      <xdr:row>0</xdr:row>
      <xdr:rowOff>83820</xdr:rowOff>
    </xdr:from>
    <xdr:to>
      <xdr:col>3</xdr:col>
      <xdr:colOff>935355</xdr:colOff>
      <xdr:row>1</xdr:row>
      <xdr:rowOff>1905</xdr:rowOff>
    </xdr:to>
    <xdr:sp macro="" textlink="">
      <xdr:nvSpPr>
        <xdr:cNvPr id="2" name="テキスト ボックス 1">
          <a:extLst>
            <a:ext uri="{FF2B5EF4-FFF2-40B4-BE49-F238E27FC236}">
              <a16:creationId xmlns:a16="http://schemas.microsoft.com/office/drawing/2014/main" xmlns="" id="{CD4B0FE6-ECE6-5092-939D-8D77146CECA2}"/>
            </a:ext>
          </a:extLst>
        </xdr:cNvPr>
        <xdr:cNvSpPr txBox="1"/>
      </xdr:nvSpPr>
      <xdr:spPr>
        <a:xfrm>
          <a:off x="1849755" y="83820"/>
          <a:ext cx="2905125"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必要に応じて適宜行を追加してください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1"/>
  <sheetViews>
    <sheetView tabSelected="1" zoomScaleNormal="100" zoomScaleSheetLayoutView="100" workbookViewId="0">
      <selection activeCell="L12" sqref="L12"/>
    </sheetView>
  </sheetViews>
  <sheetFormatPr defaultRowHeight="18.75" x14ac:dyDescent="0.4"/>
  <cols>
    <col min="1" max="1" width="26.125" customWidth="1"/>
    <col min="2" max="2" width="8.75" customWidth="1"/>
    <col min="3" max="3" width="9" customWidth="1"/>
    <col min="4" max="11" width="8.75" customWidth="1"/>
  </cols>
  <sheetData>
    <row r="1" spans="1:11" x14ac:dyDescent="0.4">
      <c r="A1" s="4" t="s">
        <v>20</v>
      </c>
      <c r="B1" s="1"/>
      <c r="C1" s="1"/>
      <c r="D1" s="1"/>
      <c r="E1" s="1"/>
      <c r="F1" s="1"/>
      <c r="G1" s="1"/>
      <c r="H1" s="1"/>
      <c r="I1" s="1"/>
      <c r="J1" s="2"/>
      <c r="K1" s="1"/>
    </row>
    <row r="2" spans="1:11" ht="45" customHeight="1" x14ac:dyDescent="0.4">
      <c r="A2" s="57" t="s">
        <v>88</v>
      </c>
      <c r="B2" s="57"/>
      <c r="C2" s="57"/>
      <c r="D2" s="57"/>
      <c r="E2" s="57"/>
      <c r="F2" s="57"/>
      <c r="G2" s="57"/>
      <c r="H2" s="57"/>
      <c r="I2" s="57"/>
      <c r="J2" s="57"/>
      <c r="K2" s="57"/>
    </row>
    <row r="3" spans="1:11" x14ac:dyDescent="0.4">
      <c r="A3" s="1"/>
      <c r="B3" s="1"/>
      <c r="C3" s="1"/>
      <c r="D3" s="1"/>
      <c r="E3" s="1"/>
      <c r="F3" s="1"/>
      <c r="G3" s="1"/>
      <c r="H3" s="1"/>
      <c r="I3" s="1"/>
      <c r="J3" s="2"/>
      <c r="K3" s="1"/>
    </row>
    <row r="4" spans="1:11" x14ac:dyDescent="0.4">
      <c r="A4" s="4" t="s">
        <v>9</v>
      </c>
      <c r="B4" s="4"/>
      <c r="C4" s="4"/>
      <c r="D4" s="4"/>
      <c r="E4" s="4"/>
      <c r="F4" s="4"/>
      <c r="G4" s="4"/>
      <c r="H4" s="4"/>
      <c r="I4" s="4"/>
      <c r="J4" s="12"/>
      <c r="K4" s="4"/>
    </row>
    <row r="5" spans="1:11" x14ac:dyDescent="0.4">
      <c r="A5" s="58" t="s">
        <v>54</v>
      </c>
      <c r="B5" s="58"/>
      <c r="C5" s="58"/>
      <c r="D5" s="58"/>
      <c r="E5" s="58"/>
      <c r="F5" s="58"/>
      <c r="G5" s="58"/>
      <c r="H5" s="58"/>
      <c r="I5" s="58"/>
      <c r="J5" s="58"/>
      <c r="K5" s="58"/>
    </row>
    <row r="6" spans="1:11" x14ac:dyDescent="0.4">
      <c r="A6" s="58" t="s">
        <v>12</v>
      </c>
      <c r="B6" s="58"/>
      <c r="C6" s="58"/>
      <c r="D6" s="58"/>
      <c r="E6" s="58"/>
      <c r="F6" s="58"/>
      <c r="G6" s="58"/>
      <c r="H6" s="58"/>
      <c r="I6" s="58"/>
      <c r="J6" s="58"/>
      <c r="K6" s="58"/>
    </row>
    <row r="7" spans="1:11" x14ac:dyDescent="0.4">
      <c r="A7" s="5"/>
      <c r="B7" s="5"/>
      <c r="C7" s="5"/>
      <c r="D7" s="5"/>
      <c r="E7" s="5"/>
      <c r="F7" s="5"/>
      <c r="G7" s="5"/>
      <c r="H7" s="5"/>
      <c r="I7" s="5"/>
      <c r="J7" s="6"/>
      <c r="K7" s="5"/>
    </row>
    <row r="8" spans="1:11" x14ac:dyDescent="0.4">
      <c r="A8" s="59" t="s">
        <v>10</v>
      </c>
      <c r="B8" s="59"/>
      <c r="C8" s="59"/>
      <c r="D8" s="5"/>
      <c r="E8" s="5"/>
      <c r="F8" s="5"/>
      <c r="G8" s="5"/>
      <c r="H8" s="5"/>
      <c r="I8" s="5"/>
      <c r="J8" s="6"/>
      <c r="K8" s="5"/>
    </row>
    <row r="9" spans="1:11" x14ac:dyDescent="0.4">
      <c r="A9" s="7"/>
      <c r="B9" s="60" t="s">
        <v>16</v>
      </c>
      <c r="C9" s="60"/>
      <c r="D9" s="60"/>
      <c r="E9" s="61" t="s">
        <v>26</v>
      </c>
      <c r="F9" s="61"/>
      <c r="G9" s="61"/>
      <c r="H9" s="61"/>
      <c r="I9" s="61"/>
      <c r="J9" s="61"/>
      <c r="K9" s="1"/>
    </row>
    <row r="10" spans="1:11" x14ac:dyDescent="0.4">
      <c r="A10" s="64" t="s">
        <v>57</v>
      </c>
      <c r="B10" s="14"/>
      <c r="C10" s="14"/>
      <c r="D10" s="4"/>
      <c r="E10" s="65" t="s">
        <v>13</v>
      </c>
      <c r="F10" s="65"/>
      <c r="G10" s="65"/>
      <c r="H10" s="6"/>
      <c r="I10" s="5"/>
      <c r="J10" s="5"/>
      <c r="K10" s="1"/>
    </row>
    <row r="11" spans="1:11" ht="22.9" customHeight="1" x14ac:dyDescent="0.4">
      <c r="A11" s="64"/>
      <c r="B11" s="62" t="s">
        <v>46</v>
      </c>
      <c r="C11" s="62"/>
      <c r="D11" s="62"/>
      <c r="E11" s="66"/>
      <c r="F11" s="66"/>
      <c r="G11" s="66"/>
      <c r="H11" s="66"/>
      <c r="I11" s="66"/>
      <c r="J11" s="66"/>
      <c r="K11" s="66"/>
    </row>
    <row r="12" spans="1:11" ht="22.9" customHeight="1" x14ac:dyDescent="0.4">
      <c r="A12" s="64"/>
      <c r="B12" s="62" t="s">
        <v>48</v>
      </c>
      <c r="C12" s="62"/>
      <c r="D12" s="62"/>
      <c r="E12" s="63"/>
      <c r="F12" s="63"/>
      <c r="G12" s="63"/>
      <c r="H12" s="63"/>
      <c r="I12" s="63"/>
      <c r="J12" s="63"/>
      <c r="K12" s="63"/>
    </row>
    <row r="13" spans="1:11" ht="22.9" customHeight="1" x14ac:dyDescent="0.4">
      <c r="A13" s="64"/>
      <c r="B13" s="62" t="s">
        <v>49</v>
      </c>
      <c r="C13" s="62"/>
      <c r="D13" s="62"/>
      <c r="E13" s="67"/>
      <c r="F13" s="67"/>
      <c r="G13" s="67"/>
      <c r="H13" s="67"/>
      <c r="I13" s="67"/>
      <c r="J13" s="67"/>
      <c r="K13" s="67"/>
    </row>
    <row r="14" spans="1:11" ht="22.9" customHeight="1" x14ac:dyDescent="0.4">
      <c r="A14" s="7"/>
      <c r="B14" s="13"/>
      <c r="C14" s="13"/>
      <c r="D14" s="4"/>
      <c r="E14" s="68" t="s">
        <v>13</v>
      </c>
      <c r="F14" s="68"/>
      <c r="G14" s="68"/>
      <c r="H14" s="15"/>
      <c r="I14" s="16"/>
      <c r="J14" s="16"/>
      <c r="K14" s="17"/>
    </row>
    <row r="15" spans="1:11" ht="22.9" customHeight="1" x14ac:dyDescent="0.4">
      <c r="A15" s="7"/>
      <c r="B15" s="60" t="s">
        <v>47</v>
      </c>
      <c r="C15" s="60"/>
      <c r="D15" s="60"/>
      <c r="E15" s="69"/>
      <c r="F15" s="69"/>
      <c r="G15" s="69"/>
      <c r="H15" s="69"/>
      <c r="I15" s="69"/>
      <c r="J15" s="69"/>
      <c r="K15" s="69"/>
    </row>
    <row r="16" spans="1:11" ht="22.9" customHeight="1" x14ac:dyDescent="0.4">
      <c r="A16" s="7"/>
      <c r="B16" s="62" t="s">
        <v>27</v>
      </c>
      <c r="C16" s="62"/>
      <c r="D16" s="62"/>
      <c r="E16" s="69"/>
      <c r="F16" s="69"/>
      <c r="G16" s="69"/>
      <c r="H16" s="69"/>
      <c r="I16" s="69"/>
      <c r="J16" s="69"/>
      <c r="K16" s="69"/>
    </row>
    <row r="17" spans="1:14" ht="22.9" customHeight="1" x14ac:dyDescent="0.4">
      <c r="A17" s="7"/>
      <c r="B17" s="62" t="s">
        <v>45</v>
      </c>
      <c r="C17" s="62"/>
      <c r="D17" s="62"/>
      <c r="E17" s="63"/>
      <c r="F17" s="63"/>
      <c r="G17" s="63"/>
      <c r="H17" s="63"/>
      <c r="I17" s="63"/>
      <c r="J17" s="63"/>
      <c r="K17" s="63"/>
    </row>
    <row r="18" spans="1:14" ht="22.9" customHeight="1" x14ac:dyDescent="0.4">
      <c r="A18" s="7"/>
      <c r="B18" s="60" t="s">
        <v>21</v>
      </c>
      <c r="C18" s="60"/>
      <c r="D18" s="60"/>
      <c r="E18" s="63"/>
      <c r="F18" s="63"/>
      <c r="G18" s="63"/>
      <c r="H18" s="63"/>
      <c r="I18" s="63"/>
      <c r="J18" s="63"/>
      <c r="K18" s="63"/>
    </row>
    <row r="19" spans="1:14" ht="22.9" customHeight="1" x14ac:dyDescent="0.4">
      <c r="A19" s="7"/>
      <c r="B19" s="60" t="s">
        <v>22</v>
      </c>
      <c r="C19" s="60"/>
      <c r="D19" s="60"/>
      <c r="E19" s="63"/>
      <c r="F19" s="63"/>
      <c r="G19" s="63"/>
      <c r="H19" s="63"/>
      <c r="I19" s="63"/>
      <c r="J19" s="63"/>
      <c r="K19" s="63"/>
    </row>
    <row r="20" spans="1:14" ht="22.9" customHeight="1" x14ac:dyDescent="0.4">
      <c r="A20" s="7"/>
      <c r="B20" s="62" t="s">
        <v>14</v>
      </c>
      <c r="C20" s="62"/>
      <c r="D20" s="62"/>
      <c r="E20" s="63"/>
      <c r="F20" s="63"/>
      <c r="G20" s="63"/>
      <c r="H20" s="63"/>
      <c r="I20" s="63"/>
      <c r="J20" s="63"/>
      <c r="K20" s="63"/>
    </row>
    <row r="21" spans="1:14" ht="22.9" customHeight="1" x14ac:dyDescent="0.4">
      <c r="A21" s="7"/>
      <c r="B21" s="62" t="s">
        <v>42</v>
      </c>
      <c r="C21" s="62"/>
      <c r="D21" s="62"/>
      <c r="E21" s="69"/>
      <c r="F21" s="69"/>
      <c r="G21" s="69"/>
      <c r="H21" s="69"/>
      <c r="I21" s="69"/>
      <c r="J21" s="69"/>
      <c r="K21" s="69"/>
    </row>
    <row r="22" spans="1:14" x14ac:dyDescent="0.4">
      <c r="A22" s="7"/>
      <c r="B22" s="7"/>
      <c r="C22" s="7"/>
      <c r="D22" s="5"/>
      <c r="E22" s="5"/>
      <c r="F22" s="5"/>
      <c r="G22" s="5"/>
      <c r="H22" s="5"/>
      <c r="I22" s="5"/>
      <c r="J22" s="6"/>
      <c r="K22" s="5"/>
    </row>
    <row r="23" spans="1:14" x14ac:dyDescent="0.4">
      <c r="A23" s="60" t="s">
        <v>11</v>
      </c>
      <c r="B23" s="60"/>
      <c r="C23" s="60"/>
      <c r="D23" s="60"/>
      <c r="E23" s="60"/>
      <c r="F23" s="60"/>
      <c r="G23" s="60"/>
      <c r="H23" s="60"/>
      <c r="I23" s="60"/>
      <c r="J23" s="60"/>
      <c r="K23" s="5"/>
    </row>
    <row r="24" spans="1:14" x14ac:dyDescent="0.4">
      <c r="A24" s="12"/>
      <c r="B24" s="12"/>
      <c r="C24" s="12"/>
      <c r="D24" s="12"/>
      <c r="E24" s="12"/>
      <c r="F24" s="12"/>
      <c r="G24" s="12"/>
      <c r="H24" s="12"/>
      <c r="I24" s="12"/>
      <c r="J24" s="12"/>
      <c r="K24" s="5"/>
    </row>
    <row r="25" spans="1:14" ht="21" x14ac:dyDescent="0.4">
      <c r="A25" s="1"/>
      <c r="B25" s="77" t="s">
        <v>19</v>
      </c>
      <c r="C25" s="77"/>
      <c r="D25" s="31" t="s">
        <v>0</v>
      </c>
      <c r="E25" s="78">
        <f>SUM(J28:K35)</f>
        <v>100000</v>
      </c>
      <c r="F25" s="78"/>
      <c r="G25" s="78"/>
      <c r="H25" s="32" t="s">
        <v>1</v>
      </c>
      <c r="I25" s="1"/>
      <c r="J25" s="1"/>
      <c r="K25" s="1"/>
    </row>
    <row r="26" spans="1:14" x14ac:dyDescent="0.4">
      <c r="A26" s="4" t="s">
        <v>2</v>
      </c>
      <c r="B26" s="1"/>
      <c r="C26" s="1"/>
      <c r="D26" s="1"/>
      <c r="E26" s="1"/>
      <c r="F26" s="1"/>
      <c r="G26" s="1"/>
      <c r="H26" s="1"/>
      <c r="I26" s="1"/>
      <c r="J26" s="2"/>
      <c r="K26" s="1"/>
    </row>
    <row r="27" spans="1:14" ht="158.44999999999999" customHeight="1" x14ac:dyDescent="0.4">
      <c r="A27" s="70" t="s">
        <v>17</v>
      </c>
      <c r="B27" s="71"/>
      <c r="C27" s="18" t="s">
        <v>53</v>
      </c>
      <c r="D27" s="72" t="s">
        <v>89</v>
      </c>
      <c r="E27" s="73"/>
      <c r="F27" s="73"/>
      <c r="G27" s="73"/>
      <c r="H27" s="73"/>
      <c r="I27" s="74"/>
      <c r="J27" s="75" t="s">
        <v>52</v>
      </c>
      <c r="K27" s="76"/>
      <c r="N27" s="1" t="s">
        <v>18</v>
      </c>
    </row>
    <row r="28" spans="1:14" ht="21" customHeight="1" x14ac:dyDescent="0.4">
      <c r="A28" s="79" t="s">
        <v>58</v>
      </c>
      <c r="B28" s="80"/>
      <c r="C28" s="11"/>
      <c r="D28" s="81">
        <v>300</v>
      </c>
      <c r="E28" s="82"/>
      <c r="F28" s="19" t="s">
        <v>43</v>
      </c>
      <c r="G28" s="83" t="s">
        <v>51</v>
      </c>
      <c r="H28" s="84"/>
      <c r="I28" s="8"/>
      <c r="J28" s="85">
        <f>IF(N28,2000000+(75000*D28),0)</f>
        <v>0</v>
      </c>
      <c r="K28" s="86"/>
      <c r="N28" s="3" t="b">
        <v>0</v>
      </c>
    </row>
    <row r="29" spans="1:14" ht="21" customHeight="1" x14ac:dyDescent="0.4">
      <c r="A29" s="79" t="s">
        <v>59</v>
      </c>
      <c r="B29" s="80"/>
      <c r="C29" s="11"/>
      <c r="D29" s="87"/>
      <c r="E29" s="88"/>
      <c r="F29" s="19" t="s">
        <v>43</v>
      </c>
      <c r="G29" s="83" t="s">
        <v>51</v>
      </c>
      <c r="H29" s="84"/>
      <c r="I29" s="9"/>
      <c r="J29" s="85">
        <f>IF(N29,1000000+(75000*D29),0)</f>
        <v>0</v>
      </c>
      <c r="K29" s="86"/>
      <c r="N29" s="3" t="b">
        <v>0</v>
      </c>
    </row>
    <row r="30" spans="1:14" ht="21" customHeight="1" x14ac:dyDescent="0.4">
      <c r="A30" s="70" t="s">
        <v>23</v>
      </c>
      <c r="B30" s="71"/>
      <c r="C30" s="11"/>
      <c r="D30" s="87"/>
      <c r="E30" s="88"/>
      <c r="F30" s="19" t="s">
        <v>43</v>
      </c>
      <c r="G30" s="83" t="s">
        <v>51</v>
      </c>
      <c r="H30" s="84"/>
      <c r="I30" s="10"/>
      <c r="J30" s="85">
        <f>IF(N30,1000000+(75000*D30),0)</f>
        <v>0</v>
      </c>
      <c r="K30" s="86"/>
      <c r="N30" s="3" t="b">
        <v>0</v>
      </c>
    </row>
    <row r="31" spans="1:14" ht="21" customHeight="1" x14ac:dyDescent="0.4">
      <c r="A31" s="70" t="s">
        <v>28</v>
      </c>
      <c r="B31" s="71"/>
      <c r="C31" s="11"/>
      <c r="D31" s="89"/>
      <c r="E31" s="90"/>
      <c r="F31" s="90"/>
      <c r="G31" s="90"/>
      <c r="H31" s="90"/>
      <c r="I31" s="91"/>
      <c r="J31" s="85">
        <f>IF(N31,400000,0)</f>
        <v>0</v>
      </c>
      <c r="K31" s="86"/>
      <c r="N31" s="3" t="b">
        <v>0</v>
      </c>
    </row>
    <row r="32" spans="1:14" ht="21" customHeight="1" x14ac:dyDescent="0.4">
      <c r="A32" s="70" t="s">
        <v>29</v>
      </c>
      <c r="B32" s="71"/>
      <c r="C32" s="11"/>
      <c r="D32" s="92"/>
      <c r="E32" s="93"/>
      <c r="F32" s="93"/>
      <c r="G32" s="93"/>
      <c r="H32" s="93"/>
      <c r="I32" s="94"/>
      <c r="J32" s="85">
        <f t="shared" ref="J32:J33" si="0">IF(N32,400000,0)</f>
        <v>0</v>
      </c>
      <c r="K32" s="86"/>
      <c r="N32" s="3" t="b">
        <v>0</v>
      </c>
    </row>
    <row r="33" spans="1:14" ht="21" customHeight="1" x14ac:dyDescent="0.4">
      <c r="A33" s="75" t="s">
        <v>24</v>
      </c>
      <c r="B33" s="76"/>
      <c r="C33" s="20"/>
      <c r="D33" s="92"/>
      <c r="E33" s="93"/>
      <c r="F33" s="93"/>
      <c r="G33" s="93"/>
      <c r="H33" s="93"/>
      <c r="I33" s="94"/>
      <c r="J33" s="85">
        <f t="shared" si="0"/>
        <v>0</v>
      </c>
      <c r="K33" s="86"/>
      <c r="N33" s="3" t="b">
        <v>0</v>
      </c>
    </row>
    <row r="34" spans="1:14" ht="21" customHeight="1" x14ac:dyDescent="0.4">
      <c r="A34" s="75" t="s">
        <v>44</v>
      </c>
      <c r="B34" s="76"/>
      <c r="C34" s="11"/>
      <c r="D34" s="92"/>
      <c r="E34" s="93"/>
      <c r="F34" s="93"/>
      <c r="G34" s="93"/>
      <c r="H34" s="93"/>
      <c r="I34" s="94"/>
      <c r="J34" s="85">
        <f>IF(N34,200000,0)</f>
        <v>0</v>
      </c>
      <c r="K34" s="86"/>
      <c r="N34" s="3" t="b">
        <v>0</v>
      </c>
    </row>
    <row r="35" spans="1:14" ht="21" customHeight="1" x14ac:dyDescent="0.4">
      <c r="A35" s="75" t="s">
        <v>26</v>
      </c>
      <c r="B35" s="76"/>
      <c r="C35" s="11"/>
      <c r="D35" s="95"/>
      <c r="E35" s="96"/>
      <c r="F35" s="96"/>
      <c r="G35" s="96"/>
      <c r="H35" s="96"/>
      <c r="I35" s="97"/>
      <c r="J35" s="85">
        <f>IF(N35,100000,0)</f>
        <v>100000</v>
      </c>
      <c r="K35" s="86"/>
      <c r="N35" s="3" t="b">
        <v>1</v>
      </c>
    </row>
    <row r="36" spans="1:14" ht="9" customHeight="1" x14ac:dyDescent="0.4">
      <c r="A36" s="1"/>
      <c r="B36" s="1"/>
      <c r="C36" s="1"/>
      <c r="D36" s="1"/>
      <c r="E36" s="1"/>
      <c r="F36" s="1"/>
      <c r="G36" s="1"/>
      <c r="H36" s="1"/>
      <c r="I36" s="1"/>
      <c r="J36" s="2"/>
      <c r="K36" s="1"/>
    </row>
    <row r="37" spans="1:14" x14ac:dyDescent="0.4">
      <c r="A37" s="4" t="s">
        <v>32</v>
      </c>
      <c r="B37" s="4"/>
      <c r="C37" s="4"/>
      <c r="D37" s="21"/>
      <c r="E37" s="4"/>
      <c r="F37" s="5"/>
      <c r="G37" s="5"/>
      <c r="H37" s="5"/>
      <c r="I37" s="5"/>
      <c r="J37" s="5"/>
      <c r="K37" s="5"/>
    </row>
    <row r="38" spans="1:14" x14ac:dyDescent="0.4">
      <c r="A38" s="4" t="s">
        <v>30</v>
      </c>
      <c r="B38" s="4"/>
      <c r="C38" s="4"/>
      <c r="D38" s="21"/>
      <c r="E38" s="4"/>
      <c r="F38" s="5"/>
      <c r="G38" s="5"/>
      <c r="H38" s="5"/>
      <c r="I38" s="5"/>
      <c r="J38" s="5"/>
      <c r="K38" s="5"/>
    </row>
    <row r="39" spans="1:14" x14ac:dyDescent="0.4">
      <c r="A39" s="22" t="s">
        <v>31</v>
      </c>
      <c r="B39" s="23"/>
      <c r="C39" s="23"/>
      <c r="D39" s="23"/>
      <c r="E39" s="23"/>
      <c r="F39" s="23"/>
      <c r="G39" s="23"/>
      <c r="H39" s="23"/>
      <c r="I39" s="23"/>
      <c r="J39" s="23"/>
      <c r="K39" s="23"/>
    </row>
    <row r="40" spans="1:14" x14ac:dyDescent="0.4">
      <c r="A40" s="106" t="s">
        <v>60</v>
      </c>
      <c r="B40" s="106"/>
      <c r="C40" s="106"/>
      <c r="D40" s="106"/>
      <c r="E40" s="106"/>
      <c r="F40" s="106"/>
      <c r="G40" s="106"/>
      <c r="H40" s="106"/>
      <c r="I40" s="106"/>
      <c r="J40" s="106"/>
      <c r="K40" s="106"/>
    </row>
    <row r="41" spans="1:14" ht="9" customHeight="1" x14ac:dyDescent="0.4">
      <c r="A41" s="7"/>
      <c r="B41" s="7"/>
      <c r="C41" s="7"/>
      <c r="D41" s="7"/>
      <c r="E41" s="7"/>
      <c r="F41" s="7"/>
      <c r="G41" s="7"/>
      <c r="H41" s="7"/>
      <c r="I41" s="7"/>
      <c r="J41" s="7"/>
      <c r="K41" s="7"/>
    </row>
    <row r="42" spans="1:14" x14ac:dyDescent="0.4">
      <c r="A42" s="4" t="s">
        <v>33</v>
      </c>
      <c r="B42" s="4"/>
      <c r="C42" s="4"/>
      <c r="D42" s="4"/>
      <c r="E42" s="4"/>
      <c r="F42" s="4"/>
      <c r="G42" s="4"/>
      <c r="H42" s="4"/>
      <c r="I42" s="4"/>
      <c r="J42" s="12"/>
      <c r="K42" s="4"/>
    </row>
    <row r="43" spans="1:14" ht="28.9" customHeight="1" x14ac:dyDescent="0.4">
      <c r="A43" s="24"/>
      <c r="B43" s="107" t="s">
        <v>39</v>
      </c>
      <c r="C43" s="107"/>
      <c r="D43" s="107"/>
      <c r="E43" s="107"/>
      <c r="F43" s="107"/>
      <c r="G43" s="107"/>
      <c r="H43" s="107"/>
      <c r="I43" s="107"/>
      <c r="J43" s="107"/>
      <c r="K43" s="107"/>
    </row>
    <row r="44" spans="1:14" ht="28.9" customHeight="1" x14ac:dyDescent="0.4">
      <c r="A44" s="24"/>
      <c r="B44" s="108" t="s">
        <v>40</v>
      </c>
      <c r="C44" s="108"/>
      <c r="D44" s="108"/>
      <c r="E44" s="108"/>
      <c r="F44" s="108"/>
      <c r="G44" s="108"/>
      <c r="H44" s="108"/>
      <c r="I44" s="108"/>
      <c r="J44" s="108"/>
      <c r="K44" s="108"/>
    </row>
    <row r="45" spans="1:14" ht="28.9" customHeight="1" x14ac:dyDescent="0.4">
      <c r="A45" s="24"/>
      <c r="B45" s="109" t="s">
        <v>41</v>
      </c>
      <c r="C45" s="109"/>
      <c r="D45" s="109"/>
      <c r="E45" s="109"/>
      <c r="F45" s="109"/>
      <c r="G45" s="109"/>
      <c r="H45" s="109"/>
      <c r="I45" s="109"/>
      <c r="J45" s="109"/>
      <c r="K45" s="109"/>
    </row>
    <row r="46" spans="1:14" x14ac:dyDescent="0.4">
      <c r="A46" s="4" t="s">
        <v>61</v>
      </c>
      <c r="B46" s="13"/>
      <c r="C46" s="13"/>
      <c r="D46" s="13"/>
      <c r="E46" s="13"/>
      <c r="F46" s="13"/>
      <c r="G46" s="13"/>
      <c r="H46" s="13"/>
      <c r="I46" s="13"/>
      <c r="J46" s="13"/>
      <c r="K46" s="4"/>
    </row>
    <row r="47" spans="1:14" x14ac:dyDescent="0.4">
      <c r="A47" s="4"/>
      <c r="B47" s="13"/>
      <c r="C47" s="13"/>
      <c r="D47" s="13"/>
      <c r="E47" s="13"/>
      <c r="F47" s="13"/>
      <c r="G47" s="13"/>
      <c r="H47" s="13"/>
      <c r="I47" s="110" t="s">
        <v>50</v>
      </c>
      <c r="J47" s="110"/>
      <c r="K47" s="110"/>
    </row>
    <row r="48" spans="1:14" ht="19.5" thickBot="1" x14ac:dyDescent="0.45">
      <c r="A48" s="4" t="s">
        <v>34</v>
      </c>
      <c r="B48" s="4"/>
      <c r="C48" s="4"/>
      <c r="D48" s="4"/>
      <c r="E48" s="4"/>
      <c r="F48" s="4"/>
      <c r="G48" s="4"/>
      <c r="H48" s="4"/>
      <c r="I48" s="4"/>
      <c r="J48" s="12"/>
      <c r="K48" s="4"/>
    </row>
    <row r="49" spans="1:11" ht="28.15" customHeight="1" thickTop="1" thickBot="1" x14ac:dyDescent="0.45">
      <c r="A49" s="101" t="s">
        <v>62</v>
      </c>
      <c r="B49" s="102"/>
      <c r="C49" s="117"/>
      <c r="D49" s="118"/>
      <c r="E49" s="119"/>
      <c r="F49" s="120"/>
      <c r="G49" s="71" t="s">
        <v>5</v>
      </c>
      <c r="H49" s="70"/>
      <c r="I49" s="103"/>
      <c r="J49" s="104"/>
      <c r="K49" s="105"/>
    </row>
    <row r="50" spans="1:11" ht="22.9" customHeight="1" thickBot="1" x14ac:dyDescent="0.45">
      <c r="A50" s="133" t="s">
        <v>3</v>
      </c>
      <c r="B50" s="134"/>
      <c r="C50" s="135" t="s">
        <v>63</v>
      </c>
      <c r="D50" s="136"/>
      <c r="E50" s="137"/>
      <c r="F50" s="138"/>
      <c r="G50" s="139"/>
      <c r="H50" s="140"/>
      <c r="I50" s="140"/>
      <c r="J50" s="140"/>
      <c r="K50" s="141"/>
    </row>
    <row r="51" spans="1:11" ht="25.9" customHeight="1" thickTop="1" x14ac:dyDescent="0.2">
      <c r="A51" s="142" t="s">
        <v>64</v>
      </c>
      <c r="B51" s="143"/>
      <c r="C51" s="126" t="s">
        <v>4</v>
      </c>
      <c r="D51" s="70"/>
      <c r="E51" s="98" t="s">
        <v>6</v>
      </c>
      <c r="F51" s="99"/>
      <c r="G51" s="99"/>
      <c r="H51" s="99"/>
      <c r="I51" s="99"/>
      <c r="J51" s="99"/>
      <c r="K51" s="100"/>
    </row>
    <row r="52" spans="1:11" ht="30" customHeight="1" x14ac:dyDescent="0.4">
      <c r="A52" s="121" t="s">
        <v>65</v>
      </c>
      <c r="B52" s="122"/>
      <c r="C52" s="125" t="s">
        <v>66</v>
      </c>
      <c r="D52" s="75"/>
      <c r="E52" s="25"/>
      <c r="F52" s="26"/>
      <c r="G52" s="26"/>
      <c r="H52" s="26"/>
      <c r="I52" s="26"/>
      <c r="J52" s="27"/>
      <c r="K52" s="28"/>
    </row>
    <row r="53" spans="1:11" ht="18" customHeight="1" x14ac:dyDescent="0.4">
      <c r="A53" s="121"/>
      <c r="B53" s="122"/>
      <c r="C53" s="126" t="s">
        <v>8</v>
      </c>
      <c r="D53" s="70"/>
      <c r="E53" s="127"/>
      <c r="F53" s="128"/>
      <c r="G53" s="128"/>
      <c r="H53" s="128"/>
      <c r="I53" s="128"/>
      <c r="J53" s="128"/>
      <c r="K53" s="129"/>
    </row>
    <row r="54" spans="1:11" ht="39" customHeight="1" thickBot="1" x14ac:dyDescent="0.45">
      <c r="A54" s="123"/>
      <c r="B54" s="124"/>
      <c r="C54" s="126" t="s">
        <v>7</v>
      </c>
      <c r="D54" s="70"/>
      <c r="E54" s="130"/>
      <c r="F54" s="131"/>
      <c r="G54" s="131"/>
      <c r="H54" s="131"/>
      <c r="I54" s="131"/>
      <c r="J54" s="131"/>
      <c r="K54" s="132"/>
    </row>
    <row r="55" spans="1:11" ht="19.5" thickTop="1" x14ac:dyDescent="0.4">
      <c r="A55" s="4" t="s">
        <v>67</v>
      </c>
      <c r="B55" s="4"/>
      <c r="C55" s="4"/>
      <c r="D55" s="4"/>
      <c r="E55" s="4"/>
      <c r="F55" s="4"/>
      <c r="G55" s="4"/>
      <c r="H55" s="4"/>
      <c r="I55" s="4"/>
      <c r="J55" s="12"/>
      <c r="K55" s="4"/>
    </row>
    <row r="56" spans="1:11" ht="16.899999999999999" customHeight="1" x14ac:dyDescent="0.4">
      <c r="A56" s="4"/>
      <c r="B56" s="4"/>
      <c r="C56" s="4"/>
      <c r="D56" s="4"/>
      <c r="E56" s="4"/>
      <c r="F56" s="4"/>
      <c r="G56" s="4"/>
      <c r="H56" s="4"/>
      <c r="I56" s="4"/>
      <c r="J56" s="12"/>
      <c r="K56" s="4"/>
    </row>
    <row r="57" spans="1:11" ht="19.5" thickBot="1" x14ac:dyDescent="0.45">
      <c r="A57" s="4" t="s">
        <v>35</v>
      </c>
      <c r="B57" s="4"/>
      <c r="C57" s="4"/>
      <c r="D57" s="4"/>
      <c r="E57" s="4"/>
      <c r="F57" s="4"/>
      <c r="G57" s="4"/>
      <c r="H57" s="4"/>
      <c r="I57" s="4"/>
      <c r="J57" s="12"/>
      <c r="K57" s="4"/>
    </row>
    <row r="58" spans="1:11" ht="40.15" customHeight="1" thickTop="1" x14ac:dyDescent="0.4">
      <c r="A58" s="29" t="s">
        <v>36</v>
      </c>
      <c r="B58" s="33"/>
      <c r="C58" s="111" t="s">
        <v>15</v>
      </c>
      <c r="D58" s="111"/>
      <c r="E58" s="111"/>
      <c r="F58" s="111"/>
      <c r="G58" s="111"/>
      <c r="H58" s="111"/>
      <c r="I58" s="111"/>
      <c r="J58" s="111"/>
      <c r="K58" s="112"/>
    </row>
    <row r="59" spans="1:11" ht="59.45" customHeight="1" x14ac:dyDescent="0.4">
      <c r="A59" s="29" t="s">
        <v>37</v>
      </c>
      <c r="B59" s="34"/>
      <c r="C59" s="113" t="s">
        <v>55</v>
      </c>
      <c r="D59" s="113"/>
      <c r="E59" s="113"/>
      <c r="F59" s="113"/>
      <c r="G59" s="113"/>
      <c r="H59" s="113"/>
      <c r="I59" s="113"/>
      <c r="J59" s="113"/>
      <c r="K59" s="114"/>
    </row>
    <row r="60" spans="1:11" ht="40.15" customHeight="1" thickBot="1" x14ac:dyDescent="0.45">
      <c r="A60" s="30" t="s">
        <v>38</v>
      </c>
      <c r="B60" s="35"/>
      <c r="C60" s="113" t="s">
        <v>56</v>
      </c>
      <c r="D60" s="115"/>
      <c r="E60" s="115"/>
      <c r="F60" s="115"/>
      <c r="G60" s="115"/>
      <c r="H60" s="115"/>
      <c r="I60" s="115"/>
      <c r="J60" s="115"/>
      <c r="K60" s="116"/>
    </row>
    <row r="61" spans="1:11" ht="19.5" thickTop="1" x14ac:dyDescent="0.4">
      <c r="A61" s="4" t="s">
        <v>68</v>
      </c>
      <c r="B61" s="4"/>
      <c r="C61" s="4"/>
      <c r="D61" s="4"/>
      <c r="E61" s="4"/>
      <c r="F61" s="4"/>
      <c r="G61" s="4"/>
      <c r="H61" s="4"/>
      <c r="I61" s="4"/>
      <c r="J61" s="12"/>
      <c r="K61" s="4"/>
    </row>
  </sheetData>
  <mergeCells count="83">
    <mergeCell ref="C58:K58"/>
    <mergeCell ref="C59:K59"/>
    <mergeCell ref="C60:K60"/>
    <mergeCell ref="C49:F49"/>
    <mergeCell ref="A52:B54"/>
    <mergeCell ref="C52:D52"/>
    <mergeCell ref="C53:D53"/>
    <mergeCell ref="E53:K53"/>
    <mergeCell ref="C54:D54"/>
    <mergeCell ref="E54:K54"/>
    <mergeCell ref="A50:B50"/>
    <mergeCell ref="C50:D50"/>
    <mergeCell ref="E50:F50"/>
    <mergeCell ref="G50:K50"/>
    <mergeCell ref="A51:B51"/>
    <mergeCell ref="C51:D51"/>
    <mergeCell ref="E51:K51"/>
    <mergeCell ref="A49:B49"/>
    <mergeCell ref="G49:H49"/>
    <mergeCell ref="I49:K49"/>
    <mergeCell ref="J33:K33"/>
    <mergeCell ref="A34:B34"/>
    <mergeCell ref="J34:K34"/>
    <mergeCell ref="A35:B35"/>
    <mergeCell ref="J35:K35"/>
    <mergeCell ref="A40:K40"/>
    <mergeCell ref="B43:K43"/>
    <mergeCell ref="B44:K44"/>
    <mergeCell ref="B45:K45"/>
    <mergeCell ref="I47:K47"/>
    <mergeCell ref="A30:B30"/>
    <mergeCell ref="D30:E30"/>
    <mergeCell ref="G30:H30"/>
    <mergeCell ref="J30:K30"/>
    <mergeCell ref="A31:B31"/>
    <mergeCell ref="D31:I35"/>
    <mergeCell ref="J31:K31"/>
    <mergeCell ref="A32:B32"/>
    <mergeCell ref="J32:K32"/>
    <mergeCell ref="A33:B33"/>
    <mergeCell ref="A28:B28"/>
    <mergeCell ref="D28:E28"/>
    <mergeCell ref="G28:H28"/>
    <mergeCell ref="J28:K28"/>
    <mergeCell ref="A29:B29"/>
    <mergeCell ref="D29:E29"/>
    <mergeCell ref="G29:H29"/>
    <mergeCell ref="J29:K29"/>
    <mergeCell ref="A27:B27"/>
    <mergeCell ref="D27:I27"/>
    <mergeCell ref="J27:K27"/>
    <mergeCell ref="B18:D18"/>
    <mergeCell ref="E18:K18"/>
    <mergeCell ref="B19:D19"/>
    <mergeCell ref="E19:K19"/>
    <mergeCell ref="B20:D20"/>
    <mergeCell ref="E20:K20"/>
    <mergeCell ref="B21:D21"/>
    <mergeCell ref="E21:K21"/>
    <mergeCell ref="A23:J23"/>
    <mergeCell ref="B25:C25"/>
    <mergeCell ref="E25:G25"/>
    <mergeCell ref="B17:D17"/>
    <mergeCell ref="E17:K17"/>
    <mergeCell ref="A10:A13"/>
    <mergeCell ref="E10:G10"/>
    <mergeCell ref="B11:D11"/>
    <mergeCell ref="E11:K11"/>
    <mergeCell ref="B12:D12"/>
    <mergeCell ref="E12:K12"/>
    <mergeCell ref="B13:D13"/>
    <mergeCell ref="E13:K13"/>
    <mergeCell ref="E14:G14"/>
    <mergeCell ref="B15:D15"/>
    <mergeCell ref="E15:K15"/>
    <mergeCell ref="B16:D16"/>
    <mergeCell ref="E16:K16"/>
    <mergeCell ref="A2:K2"/>
    <mergeCell ref="A5:K5"/>
    <mergeCell ref="A6:K6"/>
    <mergeCell ref="A8:C8"/>
    <mergeCell ref="B9:D9"/>
    <mergeCell ref="E9:J9"/>
  </mergeCells>
  <phoneticPr fontId="1"/>
  <conditionalFormatting sqref="D27">
    <cfRule type="expression" priority="1">
      <formula>$N$28=TRUE</formula>
    </cfRule>
  </conditionalFormatting>
  <dataValidations count="2">
    <dataValidation type="custom" allowBlank="1" showInputMessage="1" showErrorMessage="1" sqref="E25">
      <formula1>"ＩＦ"</formula1>
    </dataValidation>
    <dataValidation type="list" allowBlank="1" showInputMessage="1" showErrorMessage="1" sqref="E9:J9">
      <formula1>$A$28:$A$35</formula1>
    </dataValidation>
  </dataValidations>
  <printOptions horizontalCentered="1"/>
  <pageMargins left="0.59055118110236227" right="0.59055118110236227" top="0.35433070866141736" bottom="0.19685039370078741" header="0.31496062992125984" footer="0.31496062992125984"/>
  <pageSetup paperSize="9" scale="69" orientation="portrait" blackAndWhite="1"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933450</xdr:colOff>
                    <xdr:row>42</xdr:row>
                    <xdr:rowOff>38100</xdr:rowOff>
                  </from>
                  <to>
                    <xdr:col>0</xdr:col>
                    <xdr:colOff>1238250</xdr:colOff>
                    <xdr:row>42</xdr:row>
                    <xdr:rowOff>295275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0</xdr:col>
                    <xdr:colOff>933450</xdr:colOff>
                    <xdr:row>43</xdr:row>
                    <xdr:rowOff>85725</xdr:rowOff>
                  </from>
                  <to>
                    <xdr:col>0</xdr:col>
                    <xdr:colOff>1238250</xdr:colOff>
                    <xdr:row>43</xdr:row>
                    <xdr:rowOff>238125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933450</xdr:colOff>
                    <xdr:row>44</xdr:row>
                    <xdr:rowOff>57150</xdr:rowOff>
                  </from>
                  <to>
                    <xdr:col>0</xdr:col>
                    <xdr:colOff>1238250</xdr:colOff>
                    <xdr:row>44</xdr:row>
                    <xdr:rowOff>219075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xdr:col>
                    <xdr:colOff>219075</xdr:colOff>
                    <xdr:row>27</xdr:row>
                    <xdr:rowOff>19050</xdr:rowOff>
                  </from>
                  <to>
                    <xdr:col>2</xdr:col>
                    <xdr:colOff>523875</xdr:colOff>
                    <xdr:row>27</xdr:row>
                    <xdr:rowOff>238125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219075</xdr:colOff>
                    <xdr:row>28</xdr:row>
                    <xdr:rowOff>28575</xdr:rowOff>
                  </from>
                  <to>
                    <xdr:col>2</xdr:col>
                    <xdr:colOff>523875</xdr:colOff>
                    <xdr:row>28</xdr:row>
                    <xdr:rowOff>247650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xdr:col>
                    <xdr:colOff>219075</xdr:colOff>
                    <xdr:row>29</xdr:row>
                    <xdr:rowOff>19050</xdr:rowOff>
                  </from>
                  <to>
                    <xdr:col>2</xdr:col>
                    <xdr:colOff>523875</xdr:colOff>
                    <xdr:row>29</xdr:row>
                    <xdr:rowOff>238125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219075</xdr:colOff>
                    <xdr:row>30</xdr:row>
                    <xdr:rowOff>9525</xdr:rowOff>
                  </from>
                  <to>
                    <xdr:col>2</xdr:col>
                    <xdr:colOff>523875</xdr:colOff>
                    <xdr:row>30</xdr:row>
                    <xdr:rowOff>228600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2</xdr:col>
                    <xdr:colOff>219075</xdr:colOff>
                    <xdr:row>32</xdr:row>
                    <xdr:rowOff>0</xdr:rowOff>
                  </from>
                  <to>
                    <xdr:col>2</xdr:col>
                    <xdr:colOff>638175</xdr:colOff>
                    <xdr:row>32</xdr:row>
                    <xdr:rowOff>238125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2</xdr:col>
                    <xdr:colOff>219075</xdr:colOff>
                    <xdr:row>34</xdr:row>
                    <xdr:rowOff>28575</xdr:rowOff>
                  </from>
                  <to>
                    <xdr:col>2</xdr:col>
                    <xdr:colOff>523875</xdr:colOff>
                    <xdr:row>34</xdr:row>
                    <xdr:rowOff>238125</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2</xdr:col>
                    <xdr:colOff>219075</xdr:colOff>
                    <xdr:row>31</xdr:row>
                    <xdr:rowOff>9525</xdr:rowOff>
                  </from>
                  <to>
                    <xdr:col>2</xdr:col>
                    <xdr:colOff>523875</xdr:colOff>
                    <xdr:row>31</xdr:row>
                    <xdr:rowOff>238125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8</xdr:col>
                    <xdr:colOff>219075</xdr:colOff>
                    <xdr:row>27</xdr:row>
                    <xdr:rowOff>28575</xdr:rowOff>
                  </from>
                  <to>
                    <xdr:col>8</xdr:col>
                    <xdr:colOff>523875</xdr:colOff>
                    <xdr:row>27</xdr:row>
                    <xdr:rowOff>247650</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8</xdr:col>
                    <xdr:colOff>219075</xdr:colOff>
                    <xdr:row>28</xdr:row>
                    <xdr:rowOff>28575</xdr:rowOff>
                  </from>
                  <to>
                    <xdr:col>8</xdr:col>
                    <xdr:colOff>523875</xdr:colOff>
                    <xdr:row>28</xdr:row>
                    <xdr:rowOff>247650</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8</xdr:col>
                    <xdr:colOff>219075</xdr:colOff>
                    <xdr:row>29</xdr:row>
                    <xdr:rowOff>19050</xdr:rowOff>
                  </from>
                  <to>
                    <xdr:col>8</xdr:col>
                    <xdr:colOff>523875</xdr:colOff>
                    <xdr:row>29</xdr:row>
                    <xdr:rowOff>238125</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2</xdr:col>
                    <xdr:colOff>219075</xdr:colOff>
                    <xdr:row>33</xdr:row>
                    <xdr:rowOff>28575</xdr:rowOff>
                  </from>
                  <to>
                    <xdr:col>2</xdr:col>
                    <xdr:colOff>523875</xdr:colOff>
                    <xdr:row>33</xdr:row>
                    <xdr:rowOff>228600</xdr:rowOff>
                  </to>
                </anchor>
              </controlPr>
            </control>
          </mc:Choice>
        </mc:AlternateContent>
        <mc:AlternateContent xmlns:mc="http://schemas.openxmlformats.org/markup-compatibility/2006">
          <mc:Choice Requires="x14">
            <control shapeId="3105" r:id="rId18" name="Check Box 33">
              <controlPr defaultSize="0" autoFill="0" autoLine="0" autoPict="0">
                <anchor moveWithCells="1">
                  <from>
                    <xdr:col>1</xdr:col>
                    <xdr:colOff>228600</xdr:colOff>
                    <xdr:row>57</xdr:row>
                    <xdr:rowOff>95250</xdr:rowOff>
                  </from>
                  <to>
                    <xdr:col>1</xdr:col>
                    <xdr:colOff>552450</xdr:colOff>
                    <xdr:row>57</xdr:row>
                    <xdr:rowOff>438150</xdr:rowOff>
                  </to>
                </anchor>
              </controlPr>
            </control>
          </mc:Choice>
        </mc:AlternateContent>
        <mc:AlternateContent xmlns:mc="http://schemas.openxmlformats.org/markup-compatibility/2006">
          <mc:Choice Requires="x14">
            <control shapeId="3106" r:id="rId19" name="Check Box 34">
              <controlPr defaultSize="0" autoFill="0" autoLine="0" autoPict="0">
                <anchor moveWithCells="1">
                  <from>
                    <xdr:col>1</xdr:col>
                    <xdr:colOff>228600</xdr:colOff>
                    <xdr:row>58</xdr:row>
                    <xdr:rowOff>209550</xdr:rowOff>
                  </from>
                  <to>
                    <xdr:col>1</xdr:col>
                    <xdr:colOff>552450</xdr:colOff>
                    <xdr:row>58</xdr:row>
                    <xdr:rowOff>552450</xdr:rowOff>
                  </to>
                </anchor>
              </controlPr>
            </control>
          </mc:Choice>
        </mc:AlternateContent>
        <mc:AlternateContent xmlns:mc="http://schemas.openxmlformats.org/markup-compatibility/2006">
          <mc:Choice Requires="x14">
            <control shapeId="3107" r:id="rId20" name="Check Box 35">
              <controlPr defaultSize="0" autoFill="0" autoLine="0" autoPict="0">
                <anchor moveWithCells="1">
                  <from>
                    <xdr:col>1</xdr:col>
                    <xdr:colOff>228600</xdr:colOff>
                    <xdr:row>59</xdr:row>
                    <xdr:rowOff>85725</xdr:rowOff>
                  </from>
                  <to>
                    <xdr:col>1</xdr:col>
                    <xdr:colOff>552450</xdr:colOff>
                    <xdr:row>59</xdr:row>
                    <xdr:rowOff>428625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6"/>
  <sheetViews>
    <sheetView view="pageBreakPreview" topLeftCell="A34" zoomScaleNormal="100" zoomScaleSheetLayoutView="100" workbookViewId="0">
      <selection activeCell="C25" sqref="C25"/>
    </sheetView>
  </sheetViews>
  <sheetFormatPr defaultRowHeight="18.75" x14ac:dyDescent="0.4"/>
  <cols>
    <col min="1" max="1" width="25.125" customWidth="1"/>
    <col min="2" max="2" width="9.75" customWidth="1"/>
    <col min="3" max="3" width="9" customWidth="1"/>
    <col min="4" max="11" width="8.75" customWidth="1"/>
  </cols>
  <sheetData>
    <row r="1" spans="1:11" x14ac:dyDescent="0.4">
      <c r="A1" s="4" t="s">
        <v>85</v>
      </c>
      <c r="B1" s="1"/>
      <c r="C1" s="1"/>
      <c r="D1" s="1"/>
      <c r="E1" s="1"/>
      <c r="F1" s="1"/>
      <c r="G1" s="1"/>
      <c r="H1" s="1"/>
      <c r="I1" s="1"/>
      <c r="J1" s="2"/>
      <c r="K1" s="1"/>
    </row>
    <row r="2" spans="1:11" ht="45" customHeight="1" x14ac:dyDescent="0.4">
      <c r="A2" s="57" t="s">
        <v>88</v>
      </c>
      <c r="B2" s="57"/>
      <c r="C2" s="57"/>
      <c r="D2" s="57"/>
      <c r="E2" s="57"/>
      <c r="F2" s="57"/>
      <c r="G2" s="57"/>
      <c r="H2" s="57"/>
      <c r="I2" s="57"/>
      <c r="J2" s="57"/>
      <c r="K2" s="57"/>
    </row>
    <row r="3" spans="1:11" x14ac:dyDescent="0.4">
      <c r="A3" s="1"/>
      <c r="B3" s="1"/>
      <c r="C3" s="1"/>
      <c r="D3" s="1"/>
      <c r="E3" s="1"/>
      <c r="F3" s="1"/>
      <c r="G3" s="1"/>
      <c r="H3" s="1"/>
      <c r="I3" s="1"/>
      <c r="J3" s="2"/>
      <c r="K3" s="1"/>
    </row>
    <row r="4" spans="1:11" x14ac:dyDescent="0.4">
      <c r="A4" s="4" t="s">
        <v>9</v>
      </c>
      <c r="B4" s="4"/>
      <c r="C4" s="4"/>
      <c r="D4" s="4"/>
      <c r="E4" s="4"/>
      <c r="F4" s="4"/>
      <c r="G4" s="4"/>
      <c r="H4" s="4"/>
      <c r="I4" s="4"/>
      <c r="J4" s="12"/>
      <c r="K4" s="4"/>
    </row>
    <row r="5" spans="1:11" x14ac:dyDescent="0.4">
      <c r="A5" s="58" t="s">
        <v>54</v>
      </c>
      <c r="B5" s="58"/>
      <c r="C5" s="58"/>
      <c r="D5" s="58"/>
      <c r="E5" s="58"/>
      <c r="F5" s="58"/>
      <c r="G5" s="58"/>
      <c r="H5" s="58"/>
      <c r="I5" s="58"/>
      <c r="J5" s="58"/>
      <c r="K5" s="58"/>
    </row>
    <row r="6" spans="1:11" x14ac:dyDescent="0.4">
      <c r="A6" s="58" t="s">
        <v>12</v>
      </c>
      <c r="B6" s="58"/>
      <c r="C6" s="58"/>
      <c r="D6" s="58"/>
      <c r="E6" s="58"/>
      <c r="F6" s="58"/>
      <c r="G6" s="58"/>
      <c r="H6" s="58"/>
      <c r="I6" s="58"/>
      <c r="J6" s="58"/>
      <c r="K6" s="58"/>
    </row>
    <row r="7" spans="1:11" x14ac:dyDescent="0.4">
      <c r="A7" s="5"/>
      <c r="B7" s="5"/>
      <c r="C7" s="5"/>
      <c r="D7" s="5"/>
      <c r="E7" s="5"/>
      <c r="F7" s="5"/>
      <c r="G7" s="5"/>
      <c r="H7" s="5"/>
      <c r="I7" s="5"/>
      <c r="J7" s="6"/>
      <c r="K7" s="5"/>
    </row>
    <row r="8" spans="1:11" x14ac:dyDescent="0.4">
      <c r="A8" s="59" t="s">
        <v>10</v>
      </c>
      <c r="B8" s="59"/>
      <c r="C8" s="59"/>
      <c r="D8" s="5"/>
      <c r="E8" s="5"/>
      <c r="F8" s="5"/>
      <c r="G8" s="5"/>
      <c r="H8" s="5"/>
      <c r="I8" s="5"/>
      <c r="J8" s="6"/>
      <c r="K8" s="5"/>
    </row>
    <row r="9" spans="1:11" x14ac:dyDescent="0.4">
      <c r="A9" s="7"/>
      <c r="B9" s="60" t="s">
        <v>16</v>
      </c>
      <c r="C9" s="60"/>
      <c r="D9" s="60"/>
      <c r="E9" s="152" t="s">
        <v>25</v>
      </c>
      <c r="F9" s="152"/>
      <c r="G9" s="152"/>
      <c r="H9" s="152"/>
      <c r="I9" s="152"/>
      <c r="J9" s="152"/>
      <c r="K9" s="1"/>
    </row>
    <row r="10" spans="1:11" x14ac:dyDescent="0.4">
      <c r="A10" s="14"/>
      <c r="B10" s="62" t="s">
        <v>81</v>
      </c>
      <c r="C10" s="62"/>
      <c r="D10" s="62"/>
      <c r="E10" s="65" t="s">
        <v>13</v>
      </c>
      <c r="F10" s="65"/>
      <c r="G10" s="65"/>
      <c r="H10" s="6"/>
      <c r="I10" s="5"/>
      <c r="J10" s="5"/>
      <c r="K10" s="1"/>
    </row>
    <row r="11" spans="1:11" ht="22.9" customHeight="1" x14ac:dyDescent="0.4">
      <c r="A11" s="14"/>
      <c r="B11" s="62"/>
      <c r="C11" s="62"/>
      <c r="D11" s="62"/>
      <c r="E11" s="66"/>
      <c r="F11" s="66"/>
      <c r="G11" s="66"/>
      <c r="H11" s="66"/>
      <c r="I11" s="66"/>
      <c r="J11" s="66"/>
      <c r="K11" s="66"/>
    </row>
    <row r="12" spans="1:11" ht="28.15" customHeight="1" x14ac:dyDescent="0.4">
      <c r="A12" s="14"/>
      <c r="B12" s="150" t="s">
        <v>82</v>
      </c>
      <c r="C12" s="150"/>
      <c r="D12" s="150"/>
      <c r="E12" s="63"/>
      <c r="F12" s="63"/>
      <c r="G12" s="63"/>
      <c r="H12" s="63"/>
      <c r="I12" s="63"/>
      <c r="J12" s="63"/>
      <c r="K12" s="63"/>
    </row>
    <row r="13" spans="1:11" ht="28.15" customHeight="1" x14ac:dyDescent="0.4">
      <c r="A13" s="14"/>
      <c r="B13" s="151" t="s">
        <v>83</v>
      </c>
      <c r="C13" s="151"/>
      <c r="D13" s="151"/>
      <c r="E13" s="67"/>
      <c r="F13" s="67"/>
      <c r="G13" s="67"/>
      <c r="H13" s="67"/>
      <c r="I13" s="67"/>
      <c r="J13" s="67"/>
      <c r="K13" s="67"/>
    </row>
    <row r="14" spans="1:11" ht="28.15" customHeight="1" x14ac:dyDescent="0.4">
      <c r="A14" s="7"/>
      <c r="B14" s="60" t="s">
        <v>21</v>
      </c>
      <c r="C14" s="60"/>
      <c r="D14" s="60"/>
      <c r="E14" s="63"/>
      <c r="F14" s="63"/>
      <c r="G14" s="63"/>
      <c r="H14" s="63"/>
      <c r="I14" s="63"/>
      <c r="J14" s="63"/>
      <c r="K14" s="63"/>
    </row>
    <row r="15" spans="1:11" ht="28.15" customHeight="1" x14ac:dyDescent="0.4">
      <c r="A15" s="7"/>
      <c r="B15" s="60" t="s">
        <v>22</v>
      </c>
      <c r="C15" s="60"/>
      <c r="D15" s="60"/>
      <c r="E15" s="63"/>
      <c r="F15" s="63"/>
      <c r="G15" s="63"/>
      <c r="H15" s="63"/>
      <c r="I15" s="63"/>
      <c r="J15" s="63"/>
      <c r="K15" s="63"/>
    </row>
    <row r="16" spans="1:11" ht="28.15" customHeight="1" x14ac:dyDescent="0.4">
      <c r="A16" s="7"/>
      <c r="B16" s="62" t="s">
        <v>14</v>
      </c>
      <c r="C16" s="62"/>
      <c r="D16" s="62"/>
      <c r="E16" s="63"/>
      <c r="F16" s="63"/>
      <c r="G16" s="63"/>
      <c r="H16" s="63"/>
      <c r="I16" s="63"/>
      <c r="J16" s="63"/>
      <c r="K16" s="63"/>
    </row>
    <row r="17" spans="1:14" ht="28.15" customHeight="1" x14ac:dyDescent="0.4">
      <c r="A17" s="7"/>
      <c r="B17" s="62" t="s">
        <v>42</v>
      </c>
      <c r="C17" s="62"/>
      <c r="D17" s="62"/>
      <c r="E17" s="69"/>
      <c r="F17" s="69"/>
      <c r="G17" s="69"/>
      <c r="H17" s="69"/>
      <c r="I17" s="69"/>
      <c r="J17" s="69"/>
      <c r="K17" s="69"/>
    </row>
    <row r="18" spans="1:14" x14ac:dyDescent="0.4">
      <c r="A18" s="7"/>
      <c r="B18" s="7"/>
      <c r="C18" s="7"/>
      <c r="D18" s="5"/>
      <c r="E18" s="5"/>
      <c r="F18" s="5"/>
      <c r="G18" s="5"/>
      <c r="H18" s="5"/>
      <c r="I18" s="5"/>
      <c r="J18" s="6"/>
      <c r="K18" s="5"/>
    </row>
    <row r="19" spans="1:14" x14ac:dyDescent="0.4">
      <c r="A19" s="60" t="s">
        <v>11</v>
      </c>
      <c r="B19" s="60"/>
      <c r="C19" s="60"/>
      <c r="D19" s="60"/>
      <c r="E19" s="60"/>
      <c r="F19" s="60"/>
      <c r="G19" s="60"/>
      <c r="H19" s="60"/>
      <c r="I19" s="60"/>
      <c r="J19" s="60"/>
      <c r="K19" s="5"/>
    </row>
    <row r="20" spans="1:14" x14ac:dyDescent="0.4">
      <c r="A20" s="12"/>
      <c r="B20" s="12"/>
      <c r="C20" s="12"/>
      <c r="D20" s="12"/>
      <c r="E20" s="12"/>
      <c r="F20" s="12"/>
      <c r="G20" s="12"/>
      <c r="H20" s="12"/>
      <c r="I20" s="12"/>
      <c r="J20" s="12"/>
      <c r="K20" s="5"/>
    </row>
    <row r="21" spans="1:14" ht="28.9" customHeight="1" x14ac:dyDescent="0.4">
      <c r="A21" s="1"/>
      <c r="B21" s="77" t="s">
        <v>19</v>
      </c>
      <c r="C21" s="77"/>
      <c r="D21" s="31" t="s">
        <v>0</v>
      </c>
      <c r="E21" s="78">
        <f>SUM(J24:K24)</f>
        <v>0</v>
      </c>
      <c r="F21" s="78"/>
      <c r="G21" s="78"/>
      <c r="H21" s="32" t="s">
        <v>1</v>
      </c>
      <c r="I21" s="1"/>
      <c r="J21" s="1"/>
      <c r="K21" s="1"/>
    </row>
    <row r="22" spans="1:14" x14ac:dyDescent="0.4">
      <c r="A22" s="4" t="s">
        <v>2</v>
      </c>
      <c r="B22" s="1"/>
      <c r="C22" s="1"/>
      <c r="D22" s="1"/>
      <c r="E22" s="1"/>
      <c r="F22" s="1"/>
      <c r="G22" s="1"/>
      <c r="H22" s="1"/>
      <c r="I22" s="1"/>
      <c r="J22" s="2"/>
      <c r="K22" s="1"/>
    </row>
    <row r="23" spans="1:14" ht="78" customHeight="1" x14ac:dyDescent="0.4">
      <c r="A23" s="70" t="s">
        <v>17</v>
      </c>
      <c r="B23" s="71"/>
      <c r="C23" s="75" t="s">
        <v>70</v>
      </c>
      <c r="D23" s="147"/>
      <c r="E23" s="147"/>
      <c r="F23" s="147"/>
      <c r="G23" s="147"/>
      <c r="H23" s="147"/>
      <c r="I23" s="76"/>
      <c r="J23" s="75" t="s">
        <v>52</v>
      </c>
      <c r="K23" s="76"/>
      <c r="N23" s="1"/>
    </row>
    <row r="24" spans="1:14" ht="28.9" customHeight="1" x14ac:dyDescent="0.4">
      <c r="A24" s="75" t="s">
        <v>25</v>
      </c>
      <c r="B24" s="76"/>
      <c r="C24" s="148"/>
      <c r="D24" s="149"/>
      <c r="E24" s="149"/>
      <c r="F24" s="19" t="s">
        <v>69</v>
      </c>
      <c r="G24" s="36"/>
      <c r="H24" s="36"/>
      <c r="I24" s="37"/>
      <c r="J24" s="85">
        <f>200000*C24</f>
        <v>0</v>
      </c>
      <c r="K24" s="86"/>
      <c r="N24" s="3"/>
    </row>
    <row r="25" spans="1:14" ht="9" customHeight="1" x14ac:dyDescent="0.4">
      <c r="A25" s="1"/>
      <c r="B25" s="1"/>
      <c r="C25" s="1"/>
      <c r="D25" s="1"/>
      <c r="E25" s="1"/>
      <c r="F25" s="1"/>
      <c r="G25" s="1"/>
      <c r="H25" s="1"/>
      <c r="I25" s="1"/>
      <c r="J25" s="2"/>
      <c r="K25" s="1"/>
    </row>
    <row r="26" spans="1:14" ht="9" customHeight="1" x14ac:dyDescent="0.4">
      <c r="A26" s="7"/>
      <c r="B26" s="7"/>
      <c r="C26" s="7"/>
      <c r="D26" s="7"/>
      <c r="E26" s="7"/>
      <c r="F26" s="7"/>
      <c r="G26" s="7"/>
      <c r="H26" s="7"/>
      <c r="I26" s="7"/>
      <c r="J26" s="7"/>
      <c r="K26" s="7"/>
    </row>
    <row r="27" spans="1:14" x14ac:dyDescent="0.4">
      <c r="A27" s="4" t="s">
        <v>75</v>
      </c>
      <c r="B27" s="4"/>
      <c r="C27" s="4"/>
      <c r="D27" s="4"/>
      <c r="E27" s="4"/>
      <c r="F27" s="4"/>
      <c r="G27" s="4"/>
      <c r="H27" s="4"/>
      <c r="I27" s="4"/>
      <c r="J27" s="12"/>
      <c r="K27" s="4"/>
    </row>
    <row r="28" spans="1:14" ht="28.9" customHeight="1" x14ac:dyDescent="0.4">
      <c r="A28" s="24"/>
      <c r="B28" s="107" t="s">
        <v>39</v>
      </c>
      <c r="C28" s="107"/>
      <c r="D28" s="107"/>
      <c r="E28" s="107"/>
      <c r="F28" s="107"/>
      <c r="G28" s="107"/>
      <c r="H28" s="107"/>
      <c r="I28" s="107"/>
      <c r="J28" s="107"/>
      <c r="K28" s="107"/>
    </row>
    <row r="29" spans="1:14" ht="28.9" customHeight="1" x14ac:dyDescent="0.4">
      <c r="A29" s="24"/>
      <c r="B29" s="108" t="s">
        <v>40</v>
      </c>
      <c r="C29" s="108"/>
      <c r="D29" s="108"/>
      <c r="E29" s="108"/>
      <c r="F29" s="108"/>
      <c r="G29" s="108"/>
      <c r="H29" s="108"/>
      <c r="I29" s="108"/>
      <c r="J29" s="108"/>
      <c r="K29" s="108"/>
    </row>
    <row r="30" spans="1:14" ht="28.9" customHeight="1" x14ac:dyDescent="0.4">
      <c r="A30" s="24"/>
      <c r="B30" s="109" t="s">
        <v>41</v>
      </c>
      <c r="C30" s="109"/>
      <c r="D30" s="109"/>
      <c r="E30" s="109"/>
      <c r="F30" s="109"/>
      <c r="G30" s="109"/>
      <c r="H30" s="109"/>
      <c r="I30" s="109"/>
      <c r="J30" s="109"/>
      <c r="K30" s="109"/>
    </row>
    <row r="31" spans="1:14" x14ac:dyDescent="0.4">
      <c r="A31" s="4" t="s">
        <v>61</v>
      </c>
      <c r="B31" s="13"/>
      <c r="C31" s="13"/>
      <c r="D31" s="13"/>
      <c r="E31" s="13"/>
      <c r="F31" s="13"/>
      <c r="G31" s="13"/>
      <c r="H31" s="13"/>
      <c r="I31" s="13"/>
      <c r="J31" s="13"/>
      <c r="K31" s="4"/>
    </row>
    <row r="32" spans="1:14" x14ac:dyDescent="0.4">
      <c r="A32" s="4"/>
      <c r="B32" s="13"/>
      <c r="C32" s="13"/>
      <c r="D32" s="13"/>
      <c r="E32" s="13"/>
      <c r="F32" s="13"/>
      <c r="G32" s="13"/>
      <c r="H32" s="13"/>
      <c r="I32" s="110"/>
      <c r="J32" s="110"/>
      <c r="K32" s="110"/>
    </row>
    <row r="33" spans="1:11" ht="19.5" thickBot="1" x14ac:dyDescent="0.45">
      <c r="A33" s="4" t="s">
        <v>76</v>
      </c>
      <c r="B33" s="4"/>
      <c r="C33" s="4"/>
      <c r="D33" s="4"/>
      <c r="E33" s="4"/>
      <c r="F33" s="4"/>
      <c r="G33" s="4"/>
      <c r="H33" s="4"/>
      <c r="I33" s="4"/>
      <c r="J33" s="12"/>
      <c r="K33" s="4"/>
    </row>
    <row r="34" spans="1:11" ht="28.15" customHeight="1" thickTop="1" thickBot="1" x14ac:dyDescent="0.45">
      <c r="A34" s="101" t="s">
        <v>62</v>
      </c>
      <c r="B34" s="102"/>
      <c r="C34" s="117"/>
      <c r="D34" s="118"/>
      <c r="E34" s="119"/>
      <c r="F34" s="120"/>
      <c r="G34" s="71" t="s">
        <v>5</v>
      </c>
      <c r="H34" s="70"/>
      <c r="I34" s="103"/>
      <c r="J34" s="104"/>
      <c r="K34" s="105"/>
    </row>
    <row r="35" spans="1:11" ht="22.9" customHeight="1" thickBot="1" x14ac:dyDescent="0.45">
      <c r="A35" s="133" t="s">
        <v>3</v>
      </c>
      <c r="B35" s="134"/>
      <c r="C35" s="135" t="s">
        <v>63</v>
      </c>
      <c r="D35" s="136"/>
      <c r="E35" s="137"/>
      <c r="F35" s="138"/>
      <c r="G35" s="139"/>
      <c r="H35" s="140"/>
      <c r="I35" s="140"/>
      <c r="J35" s="140"/>
      <c r="K35" s="141"/>
    </row>
    <row r="36" spans="1:11" ht="25.9" customHeight="1" thickTop="1" x14ac:dyDescent="0.2">
      <c r="A36" s="142" t="s">
        <v>64</v>
      </c>
      <c r="B36" s="143"/>
      <c r="C36" s="126" t="s">
        <v>4</v>
      </c>
      <c r="D36" s="70"/>
      <c r="E36" s="98" t="s">
        <v>6</v>
      </c>
      <c r="F36" s="99"/>
      <c r="G36" s="99"/>
      <c r="H36" s="99"/>
      <c r="I36" s="99"/>
      <c r="J36" s="99"/>
      <c r="K36" s="100"/>
    </row>
    <row r="37" spans="1:11" ht="30" customHeight="1" x14ac:dyDescent="0.4">
      <c r="A37" s="121" t="s">
        <v>65</v>
      </c>
      <c r="B37" s="122"/>
      <c r="C37" s="125" t="s">
        <v>66</v>
      </c>
      <c r="D37" s="75"/>
      <c r="E37" s="25"/>
      <c r="F37" s="26"/>
      <c r="G37" s="26"/>
      <c r="H37" s="26"/>
      <c r="I37" s="26"/>
      <c r="J37" s="27"/>
      <c r="K37" s="28"/>
    </row>
    <row r="38" spans="1:11" ht="18" customHeight="1" x14ac:dyDescent="0.4">
      <c r="A38" s="121"/>
      <c r="B38" s="122"/>
      <c r="C38" s="126" t="s">
        <v>8</v>
      </c>
      <c r="D38" s="70"/>
      <c r="E38" s="127"/>
      <c r="F38" s="128"/>
      <c r="G38" s="128"/>
      <c r="H38" s="128"/>
      <c r="I38" s="128"/>
      <c r="J38" s="128"/>
      <c r="K38" s="129"/>
    </row>
    <row r="39" spans="1:11" ht="39" customHeight="1" thickBot="1" x14ac:dyDescent="0.45">
      <c r="A39" s="123"/>
      <c r="B39" s="124"/>
      <c r="C39" s="126" t="s">
        <v>7</v>
      </c>
      <c r="D39" s="70"/>
      <c r="E39" s="130"/>
      <c r="F39" s="131"/>
      <c r="G39" s="131"/>
      <c r="H39" s="131"/>
      <c r="I39" s="131"/>
      <c r="J39" s="131"/>
      <c r="K39" s="132"/>
    </row>
    <row r="40" spans="1:11" ht="19.5" thickTop="1" x14ac:dyDescent="0.4">
      <c r="A40" s="4" t="s">
        <v>67</v>
      </c>
      <c r="B40" s="4"/>
      <c r="C40" s="4"/>
      <c r="D40" s="4"/>
      <c r="E40" s="4"/>
      <c r="F40" s="4"/>
      <c r="G40" s="4"/>
      <c r="H40" s="4"/>
      <c r="I40" s="4"/>
      <c r="J40" s="12"/>
      <c r="K40" s="4"/>
    </row>
    <row r="41" spans="1:11" ht="16.899999999999999" customHeight="1" x14ac:dyDescent="0.4">
      <c r="A41" s="4"/>
      <c r="B41" s="4"/>
      <c r="C41" s="4"/>
      <c r="D41" s="4"/>
      <c r="E41" s="4"/>
      <c r="F41" s="4"/>
      <c r="G41" s="4"/>
      <c r="H41" s="4"/>
      <c r="I41" s="4"/>
      <c r="J41" s="12"/>
      <c r="K41" s="4"/>
    </row>
    <row r="42" spans="1:11" ht="19.5" thickBot="1" x14ac:dyDescent="0.45">
      <c r="A42" s="4" t="s">
        <v>77</v>
      </c>
      <c r="B42" s="4"/>
      <c r="C42" s="4"/>
      <c r="D42" s="4"/>
      <c r="E42" s="4"/>
      <c r="F42" s="4"/>
      <c r="G42" s="4"/>
      <c r="H42" s="4"/>
      <c r="I42" s="4"/>
      <c r="J42" s="12"/>
      <c r="K42" s="4"/>
    </row>
    <row r="43" spans="1:11" ht="28.9" customHeight="1" thickTop="1" x14ac:dyDescent="0.4">
      <c r="A43" s="144" t="s">
        <v>80</v>
      </c>
      <c r="B43" s="33"/>
      <c r="C43" s="111" t="s">
        <v>15</v>
      </c>
      <c r="D43" s="111"/>
      <c r="E43" s="111"/>
      <c r="F43" s="111"/>
      <c r="G43" s="111"/>
      <c r="H43" s="111"/>
      <c r="I43" s="111"/>
      <c r="J43" s="111"/>
      <c r="K43" s="112"/>
    </row>
    <row r="44" spans="1:11" ht="28.9" customHeight="1" x14ac:dyDescent="0.4">
      <c r="A44" s="145"/>
      <c r="B44" s="34"/>
      <c r="C44" s="111" t="s">
        <v>84</v>
      </c>
      <c r="D44" s="111"/>
      <c r="E44" s="111"/>
      <c r="F44" s="111"/>
      <c r="G44" s="111"/>
      <c r="H44" s="111"/>
      <c r="I44" s="111"/>
      <c r="J44" s="111"/>
      <c r="K44" s="112"/>
    </row>
    <row r="45" spans="1:11" ht="28.9" customHeight="1" thickBot="1" x14ac:dyDescent="0.45">
      <c r="A45" s="146"/>
      <c r="B45" s="35"/>
      <c r="C45" s="113" t="s">
        <v>86</v>
      </c>
      <c r="D45" s="115"/>
      <c r="E45" s="115"/>
      <c r="F45" s="115"/>
      <c r="G45" s="115"/>
      <c r="H45" s="115"/>
      <c r="I45" s="115"/>
      <c r="J45" s="115"/>
      <c r="K45" s="116"/>
    </row>
    <row r="46" spans="1:11" ht="19.5" thickTop="1" x14ac:dyDescent="0.4">
      <c r="A46" s="4"/>
      <c r="B46" s="4"/>
      <c r="C46" s="4"/>
      <c r="D46" s="4"/>
      <c r="E46" s="4"/>
      <c r="F46" s="4"/>
      <c r="G46" s="4"/>
      <c r="H46" s="4"/>
      <c r="I46" s="4"/>
      <c r="J46" s="12"/>
      <c r="K46" s="4"/>
    </row>
  </sheetData>
  <mergeCells count="55">
    <mergeCell ref="A2:K2"/>
    <mergeCell ref="A5:K5"/>
    <mergeCell ref="A6:K6"/>
    <mergeCell ref="A8:C8"/>
    <mergeCell ref="B9:D9"/>
    <mergeCell ref="E9:J9"/>
    <mergeCell ref="E10:G10"/>
    <mergeCell ref="E11:K11"/>
    <mergeCell ref="B12:D12"/>
    <mergeCell ref="E12:K12"/>
    <mergeCell ref="B13:D13"/>
    <mergeCell ref="E13:K13"/>
    <mergeCell ref="B10:D11"/>
    <mergeCell ref="B14:D14"/>
    <mergeCell ref="E14:K14"/>
    <mergeCell ref="B15:D15"/>
    <mergeCell ref="E15:K15"/>
    <mergeCell ref="B16:D16"/>
    <mergeCell ref="E16:K16"/>
    <mergeCell ref="A24:B24"/>
    <mergeCell ref="J24:K24"/>
    <mergeCell ref="B17:D17"/>
    <mergeCell ref="E17:K17"/>
    <mergeCell ref="A19:J19"/>
    <mergeCell ref="B21:C21"/>
    <mergeCell ref="E21:G21"/>
    <mergeCell ref="A23:B23"/>
    <mergeCell ref="J23:K23"/>
    <mergeCell ref="C23:I23"/>
    <mergeCell ref="C24:E24"/>
    <mergeCell ref="C36:D36"/>
    <mergeCell ref="E36:K36"/>
    <mergeCell ref="B28:K28"/>
    <mergeCell ref="B29:K29"/>
    <mergeCell ref="B30:K30"/>
    <mergeCell ref="I32:K32"/>
    <mergeCell ref="A34:B34"/>
    <mergeCell ref="C34:F34"/>
    <mergeCell ref="G34:H34"/>
    <mergeCell ref="I34:K34"/>
    <mergeCell ref="A35:B35"/>
    <mergeCell ref="C35:D35"/>
    <mergeCell ref="E35:F35"/>
    <mergeCell ref="G35:K35"/>
    <mergeCell ref="A36:B36"/>
    <mergeCell ref="A43:A45"/>
    <mergeCell ref="C43:K43"/>
    <mergeCell ref="C44:K44"/>
    <mergeCell ref="C45:K45"/>
    <mergeCell ref="A37:B39"/>
    <mergeCell ref="C37:D37"/>
    <mergeCell ref="C38:D38"/>
    <mergeCell ref="E38:K38"/>
    <mergeCell ref="C39:D39"/>
    <mergeCell ref="E39:K39"/>
  </mergeCells>
  <phoneticPr fontId="1"/>
  <conditionalFormatting sqref="C23">
    <cfRule type="expression" priority="59">
      <formula>#REF!=TRUE</formula>
    </cfRule>
  </conditionalFormatting>
  <dataValidations count="1">
    <dataValidation type="custom" allowBlank="1" showInputMessage="1" showErrorMessage="1" sqref="E21">
      <formula1>"ＩＦ"</formula1>
    </dataValidation>
  </dataValidations>
  <printOptions horizontalCentered="1"/>
  <pageMargins left="0.59055118110236227" right="0.59055118110236227" top="0.74803149606299213" bottom="0.19685039370078741" header="0.31496062992125984" footer="0.31496062992125984"/>
  <pageSetup paperSize="9" scale="6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885825</xdr:colOff>
                    <xdr:row>27</xdr:row>
                    <xdr:rowOff>57150</xdr:rowOff>
                  </from>
                  <to>
                    <xdr:col>0</xdr:col>
                    <xdr:colOff>1190625</xdr:colOff>
                    <xdr:row>27</xdr:row>
                    <xdr:rowOff>314325</xdr:rowOff>
                  </to>
                </anchor>
              </controlPr>
            </control>
          </mc:Choice>
        </mc:AlternateContent>
        <mc:AlternateContent xmlns:mc="http://schemas.openxmlformats.org/markup-compatibility/2006">
          <mc:Choice Requires="x14">
            <control shapeId="6160" r:id="rId5" name="Check Box 16">
              <controlPr defaultSize="0" autoFill="0" autoLine="0" autoPict="0">
                <anchor moveWithCells="1">
                  <from>
                    <xdr:col>1</xdr:col>
                    <xdr:colOff>285750</xdr:colOff>
                    <xdr:row>42</xdr:row>
                    <xdr:rowOff>19050</xdr:rowOff>
                  </from>
                  <to>
                    <xdr:col>1</xdr:col>
                    <xdr:colOff>609600</xdr:colOff>
                    <xdr:row>43</xdr:row>
                    <xdr:rowOff>9525</xdr:rowOff>
                  </to>
                </anchor>
              </controlPr>
            </control>
          </mc:Choice>
        </mc:AlternateContent>
        <mc:AlternateContent xmlns:mc="http://schemas.openxmlformats.org/markup-compatibility/2006">
          <mc:Choice Requires="x14">
            <control shapeId="6166" r:id="rId6" name="Check Box 22">
              <controlPr defaultSize="0" autoFill="0" autoLine="0" autoPict="0">
                <anchor moveWithCells="1">
                  <from>
                    <xdr:col>0</xdr:col>
                    <xdr:colOff>885825</xdr:colOff>
                    <xdr:row>28</xdr:row>
                    <xdr:rowOff>57150</xdr:rowOff>
                  </from>
                  <to>
                    <xdr:col>0</xdr:col>
                    <xdr:colOff>1190625</xdr:colOff>
                    <xdr:row>28</xdr:row>
                    <xdr:rowOff>314325</xdr:rowOff>
                  </to>
                </anchor>
              </controlPr>
            </control>
          </mc:Choice>
        </mc:AlternateContent>
        <mc:AlternateContent xmlns:mc="http://schemas.openxmlformats.org/markup-compatibility/2006">
          <mc:Choice Requires="x14">
            <control shapeId="6167" r:id="rId7" name="Check Box 23">
              <controlPr defaultSize="0" autoFill="0" autoLine="0" autoPict="0">
                <anchor moveWithCells="1">
                  <from>
                    <xdr:col>0</xdr:col>
                    <xdr:colOff>885825</xdr:colOff>
                    <xdr:row>29</xdr:row>
                    <xdr:rowOff>57150</xdr:rowOff>
                  </from>
                  <to>
                    <xdr:col>0</xdr:col>
                    <xdr:colOff>1190625</xdr:colOff>
                    <xdr:row>29</xdr:row>
                    <xdr:rowOff>314325</xdr:rowOff>
                  </to>
                </anchor>
              </controlPr>
            </control>
          </mc:Choice>
        </mc:AlternateContent>
        <mc:AlternateContent xmlns:mc="http://schemas.openxmlformats.org/markup-compatibility/2006">
          <mc:Choice Requires="x14">
            <control shapeId="6168" r:id="rId8" name="Check Box 24">
              <controlPr defaultSize="0" autoFill="0" autoLine="0" autoPict="0">
                <anchor moveWithCells="1">
                  <from>
                    <xdr:col>1</xdr:col>
                    <xdr:colOff>285750</xdr:colOff>
                    <xdr:row>43</xdr:row>
                    <xdr:rowOff>19050</xdr:rowOff>
                  </from>
                  <to>
                    <xdr:col>1</xdr:col>
                    <xdr:colOff>609600</xdr:colOff>
                    <xdr:row>44</xdr:row>
                    <xdr:rowOff>9525</xdr:rowOff>
                  </to>
                </anchor>
              </controlPr>
            </control>
          </mc:Choice>
        </mc:AlternateContent>
        <mc:AlternateContent xmlns:mc="http://schemas.openxmlformats.org/markup-compatibility/2006">
          <mc:Choice Requires="x14">
            <control shapeId="6169" r:id="rId9" name="Check Box 25">
              <controlPr defaultSize="0" autoFill="0" autoLine="0" autoPict="0">
                <anchor moveWithCells="1">
                  <from>
                    <xdr:col>1</xdr:col>
                    <xdr:colOff>285750</xdr:colOff>
                    <xdr:row>44</xdr:row>
                    <xdr:rowOff>19050</xdr:rowOff>
                  </from>
                  <to>
                    <xdr:col>1</xdr:col>
                    <xdr:colOff>609600</xdr:colOff>
                    <xdr:row>45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Zeros="0" view="pageBreakPreview" zoomScaleNormal="100" zoomScaleSheetLayoutView="100" workbookViewId="0">
      <selection activeCell="F3" sqref="F3"/>
    </sheetView>
  </sheetViews>
  <sheetFormatPr defaultRowHeight="18.75" x14ac:dyDescent="0.4"/>
  <cols>
    <col min="1" max="1" width="5.625" style="38" bestFit="1" customWidth="1"/>
    <col min="2" max="2" width="13.75" customWidth="1"/>
    <col min="3" max="3" width="30.75" style="52" customWidth="1"/>
    <col min="4" max="4" width="31.625" style="52" customWidth="1"/>
    <col min="5" max="5" width="13.75" customWidth="1"/>
    <col min="6" max="6" width="15.5" customWidth="1"/>
    <col min="7" max="7" width="8.75" customWidth="1"/>
    <col min="8" max="9" width="8.75" hidden="1" customWidth="1"/>
    <col min="10" max="19" width="8.75" customWidth="1"/>
  </cols>
  <sheetData>
    <row r="1" spans="1:19" ht="26.45" customHeight="1" x14ac:dyDescent="0.4">
      <c r="B1" t="s">
        <v>86</v>
      </c>
      <c r="D1" s="55" t="s">
        <v>87</v>
      </c>
      <c r="E1" s="56">
        <f>SUM(F$3:F$1048576)</f>
        <v>0</v>
      </c>
      <c r="F1">
        <f ca="1">SUM(F:F)</f>
        <v>0</v>
      </c>
    </row>
    <row r="2" spans="1:19" s="38" customFormat="1" x14ac:dyDescent="0.4">
      <c r="A2" s="39" t="s">
        <v>71</v>
      </c>
      <c r="B2" s="40" t="s">
        <v>72</v>
      </c>
      <c r="C2" s="53" t="s">
        <v>78</v>
      </c>
      <c r="D2" s="53" t="s">
        <v>79</v>
      </c>
      <c r="E2" s="40" t="s">
        <v>73</v>
      </c>
      <c r="F2" s="40" t="s">
        <v>74</v>
      </c>
    </row>
    <row r="3" spans="1:19" x14ac:dyDescent="0.4">
      <c r="A3" s="41">
        <v>1</v>
      </c>
      <c r="B3" s="42"/>
      <c r="C3" s="54"/>
      <c r="D3" s="54"/>
      <c r="E3" s="43"/>
      <c r="F3" s="44"/>
    </row>
    <row r="4" spans="1:19" x14ac:dyDescent="0.4">
      <c r="A4" s="41">
        <v>2</v>
      </c>
      <c r="B4" s="42"/>
      <c r="C4" s="54"/>
      <c r="D4" s="54"/>
      <c r="E4" s="43"/>
      <c r="F4" s="44"/>
    </row>
    <row r="5" spans="1:19" x14ac:dyDescent="0.4">
      <c r="A5" s="41">
        <v>3</v>
      </c>
      <c r="B5" s="42"/>
      <c r="C5" s="54"/>
      <c r="D5" s="54"/>
      <c r="E5" s="43"/>
      <c r="F5" s="44"/>
      <c r="H5" t="s">
        <v>25</v>
      </c>
      <c r="I5">
        <v>200000</v>
      </c>
    </row>
    <row r="6" spans="1:19" x14ac:dyDescent="0.4">
      <c r="A6" s="41">
        <v>4</v>
      </c>
      <c r="B6" s="42"/>
      <c r="C6" s="54"/>
      <c r="D6" s="54"/>
      <c r="E6" s="43"/>
      <c r="F6" s="44"/>
    </row>
    <row r="7" spans="1:19" x14ac:dyDescent="0.4">
      <c r="A7" s="41">
        <v>5</v>
      </c>
      <c r="B7" s="42"/>
      <c r="C7" s="54"/>
      <c r="D7" s="54"/>
      <c r="E7" s="43"/>
      <c r="F7" s="44"/>
    </row>
    <row r="8" spans="1:19" x14ac:dyDescent="0.4">
      <c r="A8" s="41">
        <v>6</v>
      </c>
      <c r="B8" s="42"/>
      <c r="C8" s="54"/>
      <c r="D8" s="54"/>
      <c r="E8" s="43"/>
      <c r="F8" s="44"/>
    </row>
    <row r="9" spans="1:19" x14ac:dyDescent="0.4">
      <c r="A9" s="41">
        <v>7</v>
      </c>
      <c r="B9" s="42"/>
      <c r="C9" s="54"/>
      <c r="D9" s="54"/>
      <c r="E9" s="43"/>
      <c r="F9" s="44"/>
    </row>
    <row r="10" spans="1:19" x14ac:dyDescent="0.4">
      <c r="A10" s="41">
        <v>8</v>
      </c>
      <c r="B10" s="42"/>
      <c r="C10" s="54"/>
      <c r="D10" s="54"/>
      <c r="E10" s="43"/>
      <c r="F10" s="44"/>
    </row>
    <row r="11" spans="1:19" ht="16.899999999999999" customHeight="1" x14ac:dyDescent="0.4">
      <c r="A11" s="41">
        <v>9</v>
      </c>
      <c r="B11" s="42"/>
      <c r="C11" s="54"/>
      <c r="D11" s="54"/>
      <c r="E11" s="43"/>
      <c r="F11" s="44"/>
    </row>
    <row r="12" spans="1:19" x14ac:dyDescent="0.4">
      <c r="A12" s="41">
        <v>10</v>
      </c>
      <c r="B12" s="42"/>
      <c r="C12" s="54"/>
      <c r="D12" s="54"/>
      <c r="E12" s="43"/>
      <c r="F12" s="44"/>
    </row>
    <row r="13" spans="1:19" x14ac:dyDescent="0.4">
      <c r="A13" s="41">
        <v>11</v>
      </c>
      <c r="B13" s="42"/>
      <c r="C13" s="54"/>
      <c r="D13" s="54"/>
      <c r="E13" s="43"/>
      <c r="F13" s="44"/>
    </row>
    <row r="14" spans="1:19" x14ac:dyDescent="0.4">
      <c r="A14" s="41">
        <v>12</v>
      </c>
      <c r="B14" s="42"/>
      <c r="C14" s="54"/>
      <c r="D14" s="54"/>
      <c r="E14" s="43"/>
      <c r="F14" s="44"/>
      <c r="K14" s="1"/>
      <c r="L14" s="1"/>
      <c r="M14" s="45"/>
      <c r="N14" s="45"/>
      <c r="O14" s="45"/>
      <c r="P14" s="45"/>
      <c r="Q14" s="45"/>
      <c r="R14" s="46"/>
      <c r="S14" s="1"/>
    </row>
    <row r="15" spans="1:19" x14ac:dyDescent="0.4">
      <c r="A15" s="41">
        <v>13</v>
      </c>
      <c r="B15" s="42"/>
      <c r="C15" s="54"/>
      <c r="D15" s="54"/>
      <c r="E15" s="43"/>
      <c r="F15" s="44"/>
      <c r="K15" s="2"/>
      <c r="L15" s="2"/>
      <c r="M15" s="2"/>
      <c r="N15" s="2"/>
      <c r="O15" s="47"/>
      <c r="P15" s="45"/>
      <c r="Q15" s="38"/>
      <c r="R15" s="48"/>
      <c r="S15" s="49"/>
    </row>
    <row r="16" spans="1:19" x14ac:dyDescent="0.4">
      <c r="A16" s="41">
        <v>14</v>
      </c>
      <c r="B16" s="42"/>
      <c r="C16" s="54"/>
      <c r="D16" s="54"/>
      <c r="E16" s="43"/>
      <c r="F16" s="44"/>
      <c r="K16" s="1"/>
      <c r="L16" s="1"/>
      <c r="M16" s="45"/>
      <c r="N16" s="45"/>
      <c r="O16" s="45"/>
      <c r="P16" s="45"/>
      <c r="R16" s="48"/>
      <c r="S16" s="49"/>
    </row>
    <row r="17" spans="1:19" x14ac:dyDescent="0.4">
      <c r="A17" s="41">
        <v>15</v>
      </c>
      <c r="B17" s="42"/>
      <c r="C17" s="54"/>
      <c r="D17" s="54"/>
      <c r="E17" s="43"/>
      <c r="F17" s="44"/>
      <c r="K17" s="1"/>
      <c r="L17" s="1"/>
      <c r="M17" s="45"/>
      <c r="N17" s="45"/>
      <c r="O17" s="45"/>
      <c r="P17" s="45"/>
      <c r="R17" s="48"/>
      <c r="S17" s="49"/>
    </row>
    <row r="18" spans="1:19" x14ac:dyDescent="0.4">
      <c r="A18" s="41">
        <v>16</v>
      </c>
      <c r="B18" s="42"/>
      <c r="C18" s="54"/>
      <c r="D18" s="54"/>
      <c r="E18" s="43"/>
      <c r="F18" s="44"/>
      <c r="K18" s="2"/>
      <c r="L18" s="2"/>
      <c r="M18" s="2"/>
      <c r="N18" s="2"/>
      <c r="O18" s="47"/>
      <c r="P18" s="45"/>
      <c r="R18" s="48"/>
      <c r="S18" s="49"/>
    </row>
    <row r="19" spans="1:19" x14ac:dyDescent="0.4">
      <c r="A19" s="41">
        <v>17</v>
      </c>
      <c r="B19" s="42"/>
      <c r="C19" s="54"/>
      <c r="D19" s="54"/>
      <c r="E19" s="43"/>
      <c r="F19" s="44"/>
      <c r="K19" s="1"/>
      <c r="L19" s="1"/>
      <c r="M19" s="45"/>
      <c r="N19" s="45"/>
      <c r="O19" s="45"/>
      <c r="P19" s="45"/>
      <c r="Q19" s="45"/>
      <c r="R19" s="46"/>
      <c r="S19" s="1"/>
    </row>
    <row r="20" spans="1:19" x14ac:dyDescent="0.4">
      <c r="A20" s="41">
        <v>18</v>
      </c>
      <c r="B20" s="42"/>
      <c r="C20" s="54"/>
      <c r="D20" s="54"/>
      <c r="E20" s="43"/>
      <c r="F20" s="44"/>
      <c r="K20" s="1"/>
      <c r="L20" s="1"/>
      <c r="M20" s="45"/>
      <c r="N20" s="45"/>
      <c r="O20" s="45"/>
      <c r="P20" s="45"/>
      <c r="Q20" s="45"/>
      <c r="R20" s="46"/>
      <c r="S20" s="1"/>
    </row>
    <row r="21" spans="1:19" x14ac:dyDescent="0.4">
      <c r="A21" s="41">
        <v>19</v>
      </c>
      <c r="B21" s="42"/>
      <c r="C21" s="54"/>
      <c r="D21" s="54"/>
      <c r="E21" s="43"/>
      <c r="F21" s="44"/>
      <c r="K21" s="1"/>
      <c r="L21" s="1"/>
      <c r="M21" s="45"/>
      <c r="N21" s="45"/>
      <c r="O21" s="45"/>
      <c r="P21" s="45"/>
      <c r="Q21" s="45"/>
      <c r="R21" s="46"/>
      <c r="S21" s="1"/>
    </row>
    <row r="22" spans="1:19" x14ac:dyDescent="0.4">
      <c r="A22" s="41">
        <v>20</v>
      </c>
      <c r="B22" s="42"/>
      <c r="C22" s="54"/>
      <c r="D22" s="54"/>
      <c r="E22" s="43"/>
      <c r="F22" s="44"/>
      <c r="K22" s="1"/>
      <c r="L22" s="1"/>
      <c r="M22" s="45"/>
      <c r="N22" s="45"/>
      <c r="O22" s="45"/>
      <c r="P22" s="45"/>
      <c r="Q22" s="50"/>
      <c r="R22" s="46"/>
      <c r="S22" s="1"/>
    </row>
    <row r="23" spans="1:19" x14ac:dyDescent="0.4">
      <c r="A23" s="41">
        <v>21</v>
      </c>
      <c r="B23" s="42"/>
      <c r="C23" s="54"/>
      <c r="D23" s="54"/>
      <c r="E23" s="43"/>
      <c r="F23" s="44"/>
      <c r="K23" s="1"/>
      <c r="L23" s="1"/>
      <c r="M23" s="45"/>
      <c r="N23" s="45"/>
      <c r="O23" s="45"/>
      <c r="P23" s="45"/>
      <c r="Q23" s="50"/>
      <c r="R23" s="46"/>
      <c r="S23" s="1"/>
    </row>
    <row r="24" spans="1:19" x14ac:dyDescent="0.4">
      <c r="A24" s="41">
        <v>22</v>
      </c>
      <c r="B24" s="42"/>
      <c r="C24" s="54"/>
      <c r="D24" s="54"/>
      <c r="E24" s="43"/>
      <c r="F24" s="44"/>
      <c r="K24" s="1"/>
      <c r="L24" s="1"/>
      <c r="M24" s="38"/>
      <c r="Q24" s="50"/>
      <c r="R24" s="46"/>
      <c r="S24" s="1"/>
    </row>
    <row r="25" spans="1:19" x14ac:dyDescent="0.4">
      <c r="A25" s="41">
        <v>23</v>
      </c>
      <c r="B25" s="42"/>
      <c r="C25" s="54"/>
      <c r="D25" s="54"/>
      <c r="E25" s="43"/>
      <c r="F25" s="44"/>
      <c r="K25" s="1"/>
      <c r="L25" s="38"/>
      <c r="M25" s="45"/>
      <c r="N25" s="45"/>
      <c r="O25" s="45"/>
      <c r="P25" s="45"/>
      <c r="Q25" s="45"/>
      <c r="R25" s="46"/>
      <c r="S25" s="1"/>
    </row>
    <row r="26" spans="1:19" x14ac:dyDescent="0.4">
      <c r="A26" s="41">
        <v>24</v>
      </c>
      <c r="B26" s="42"/>
      <c r="C26" s="54"/>
      <c r="D26" s="54"/>
      <c r="E26" s="43"/>
      <c r="F26" s="44"/>
      <c r="K26" s="1"/>
      <c r="M26" s="45"/>
      <c r="N26" s="45"/>
      <c r="O26" s="45"/>
      <c r="P26" s="45"/>
      <c r="Q26" s="45"/>
      <c r="R26" s="46"/>
      <c r="S26" s="1"/>
    </row>
    <row r="27" spans="1:19" x14ac:dyDescent="0.4">
      <c r="A27" s="41">
        <v>25</v>
      </c>
      <c r="B27" s="42"/>
      <c r="C27" s="54"/>
      <c r="D27" s="54"/>
      <c r="E27" s="43"/>
      <c r="F27" s="44"/>
      <c r="K27" s="1"/>
      <c r="M27" s="45"/>
      <c r="N27" s="45"/>
      <c r="O27" s="45"/>
      <c r="P27" s="45"/>
      <c r="Q27" s="45"/>
      <c r="R27" s="46"/>
      <c r="S27" s="1"/>
    </row>
    <row r="28" spans="1:19" x14ac:dyDescent="0.4">
      <c r="A28" s="41">
        <v>26</v>
      </c>
      <c r="B28" s="42"/>
      <c r="C28" s="54"/>
      <c r="D28" s="54"/>
      <c r="E28" s="43"/>
      <c r="F28" s="44"/>
    </row>
    <row r="29" spans="1:19" x14ac:dyDescent="0.4">
      <c r="A29" s="41">
        <v>27</v>
      </c>
      <c r="B29" s="42"/>
      <c r="C29" s="54"/>
      <c r="D29" s="54"/>
      <c r="E29" s="43"/>
      <c r="F29" s="44"/>
    </row>
    <row r="30" spans="1:19" x14ac:dyDescent="0.4">
      <c r="A30" s="41">
        <v>28</v>
      </c>
      <c r="B30" s="42"/>
      <c r="C30" s="54"/>
      <c r="D30" s="54"/>
      <c r="E30" s="43"/>
      <c r="F30" s="44"/>
    </row>
    <row r="31" spans="1:19" x14ac:dyDescent="0.4">
      <c r="A31" s="41">
        <v>29</v>
      </c>
      <c r="B31" s="42"/>
      <c r="C31" s="54"/>
      <c r="D31" s="54"/>
      <c r="E31" s="43"/>
      <c r="F31" s="44"/>
    </row>
    <row r="32" spans="1:19" x14ac:dyDescent="0.4">
      <c r="A32" s="41">
        <v>30</v>
      </c>
      <c r="B32" s="42"/>
      <c r="C32" s="54"/>
      <c r="D32" s="54"/>
      <c r="E32" s="43"/>
      <c r="F32" s="44"/>
    </row>
    <row r="33" spans="1:6" x14ac:dyDescent="0.4">
      <c r="A33" s="41">
        <v>31</v>
      </c>
      <c r="B33" s="42"/>
      <c r="C33" s="54"/>
      <c r="D33" s="54"/>
      <c r="E33" s="43"/>
      <c r="F33" s="44"/>
    </row>
    <row r="34" spans="1:6" x14ac:dyDescent="0.4">
      <c r="A34" s="41">
        <v>32</v>
      </c>
      <c r="B34" s="42"/>
      <c r="C34" s="54"/>
      <c r="D34" s="54"/>
      <c r="E34" s="43"/>
      <c r="F34" s="44"/>
    </row>
    <row r="35" spans="1:6" x14ac:dyDescent="0.4">
      <c r="A35" s="41">
        <v>33</v>
      </c>
      <c r="B35" s="42"/>
      <c r="C35" s="54"/>
      <c r="D35" s="54"/>
      <c r="E35" s="43"/>
      <c r="F35" s="44"/>
    </row>
    <row r="36" spans="1:6" x14ac:dyDescent="0.4">
      <c r="A36" s="41">
        <v>34</v>
      </c>
      <c r="B36" s="42"/>
      <c r="C36" s="54"/>
      <c r="D36" s="54"/>
      <c r="E36" s="43"/>
      <c r="F36" s="44"/>
    </row>
    <row r="37" spans="1:6" x14ac:dyDescent="0.4">
      <c r="A37" s="41">
        <v>35</v>
      </c>
      <c r="B37" s="42"/>
      <c r="C37" s="54"/>
      <c r="D37" s="54"/>
      <c r="E37" s="43"/>
      <c r="F37" s="44"/>
    </row>
    <row r="38" spans="1:6" x14ac:dyDescent="0.4">
      <c r="F38" s="51"/>
    </row>
  </sheetData>
  <phoneticPr fontId="1"/>
  <dataValidations count="2">
    <dataValidation type="list" showInputMessage="1" showErrorMessage="1" sqref="E3:E37">
      <formula1>$H$4:$H$5</formula1>
    </dataValidation>
    <dataValidation type="list" showInputMessage="1" showErrorMessage="1" sqref="F3:F37">
      <formula1>$I$4:$I$5</formula1>
    </dataValidation>
  </dataValidations>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vt:lpstr>
      <vt:lpstr>第１－２号様式</vt:lpstr>
      <vt:lpstr>第１－２号様式別紙</vt:lpstr>
      <vt:lpstr>'第１－２号様式'!Print_Area</vt:lpstr>
      <vt:lpstr>'第１－２号様式別紙'!Print_Area</vt:lpstr>
      <vt:lpstr>第１号様式!Print_Area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 TK</cp:lastModifiedBy>
  <cp:lastPrinted>2026-01-16T04:38:43Z</cp:lastPrinted>
  <dcterms:created xsi:type="dcterms:W3CDTF">2021-01-11T01:50:45Z</dcterms:created>
  <dcterms:modified xsi:type="dcterms:W3CDTF">2026-01-23T00:52:32Z</dcterms:modified>
</cp:coreProperties>
</file>